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egovg01.sharepoint.com/sites/FINV_HTM/Dokumendid/Eelarve/EELARVE 2026/2026 RE muutmine II pa/"/>
    </mc:Choice>
  </mc:AlternateContent>
  <xr:revisionPtr revIDLastSave="457" documentId="8_{4A875BC8-B29B-4AEC-87BA-16741679DD2B}" xr6:coauthVersionLast="47" xr6:coauthVersionMax="47" xr10:uidLastSave="{250760E2-BD50-484C-BF59-DDD73427EC0E}"/>
  <bookViews>
    <workbookView xWindow="-110" yWindow="-110" windowWidth="38620" windowHeight="21100" tabRatio="778" firstSheet="2" activeTab="2" xr2:uid="{6EFC8FAF-3D51-4DDB-8428-28B699436F57}"/>
  </bookViews>
  <sheets>
    <sheet name="Juhis" sheetId="15" r:id="rId1"/>
    <sheet name="Lühendid" sheetId="10" r:id="rId2"/>
    <sheet name="VA-sisesed muudatused" sheetId="7" r:id="rId3"/>
    <sheet name="VA-vahelised muudatused" sheetId="8" r:id="rId4"/>
  </sheets>
  <definedNames>
    <definedName name="_xlnm._FilterDatabase" localSheetId="2" hidden="1">'VA-sisesed muudatused'!$A$6:$N$10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7" l="1"/>
</calcChain>
</file>

<file path=xl/sharedStrings.xml><?xml version="1.0" encoding="utf-8"?>
<sst xmlns="http://schemas.openxmlformats.org/spreadsheetml/2006/main" count="342" uniqueCount="141">
  <si>
    <t>Nr</t>
  </si>
  <si>
    <t>Sisu</t>
  </si>
  <si>
    <t>Sisestamise vormid</t>
  </si>
  <si>
    <t>Valitsemisala sisesed muudatused</t>
  </si>
  <si>
    <t>VA-sisesed muudatused</t>
  </si>
  <si>
    <t>Teist valitsemisala mõjutavad muudatused</t>
  </si>
  <si>
    <t>VA-vahelised muudatused</t>
  </si>
  <si>
    <t>VALITSEMISALA SISESED MUUDATUSED</t>
  </si>
  <si>
    <t>Ühe muudatusega seoses näidatakse vähemalt kaks "kannet". Piisab ühe "kande" selgitusetest.</t>
  </si>
  <si>
    <t>"-"   - Kulude suurenemine/ Tulude vähenemine</t>
  </si>
  <si>
    <t>"+"   - Kulude vähenemine/ Tulude suurenemine</t>
  </si>
  <si>
    <t>KOHUSTUSLIK</t>
  </si>
  <si>
    <t>SOOVITUSLIK</t>
  </si>
  <si>
    <t>Valitsemisala</t>
  </si>
  <si>
    <t xml:space="preserve">Asutus
</t>
  </si>
  <si>
    <r>
      <t xml:space="preserve">Programm
</t>
    </r>
    <r>
      <rPr>
        <i/>
        <sz val="10"/>
        <color theme="1"/>
        <rFont val="Calibri"/>
        <family val="2"/>
        <charset val="186"/>
        <scheme val="minor"/>
      </rPr>
      <t>(kulude puhul)</t>
    </r>
  </si>
  <si>
    <r>
      <t xml:space="preserve">Programmi tegevus
</t>
    </r>
    <r>
      <rPr>
        <i/>
        <sz val="10"/>
        <color theme="1"/>
        <rFont val="Calibri"/>
        <family val="2"/>
        <charset val="186"/>
        <scheme val="minor"/>
      </rPr>
      <t>(kulude puhul)</t>
    </r>
  </si>
  <si>
    <r>
      <t xml:space="preserve">Objektikood
</t>
    </r>
    <r>
      <rPr>
        <i/>
        <sz val="10"/>
        <color theme="1"/>
        <rFont val="Calibri"/>
        <family val="2"/>
        <charset val="186"/>
        <scheme val="minor"/>
      </rPr>
      <t>(kui olemas)</t>
    </r>
  </si>
  <si>
    <r>
      <t xml:space="preserve">Objekti nimetus
</t>
    </r>
    <r>
      <rPr>
        <i/>
        <sz val="10"/>
        <color theme="1"/>
        <rFont val="Calibri"/>
        <family val="2"/>
        <charset val="186"/>
        <scheme val="minor"/>
      </rPr>
      <t>(kui Objektikood olemas)</t>
    </r>
  </si>
  <si>
    <t>Eelarve liik</t>
  </si>
  <si>
    <t>Eelarve konto</t>
  </si>
  <si>
    <t>Majanduslik sisu</t>
  </si>
  <si>
    <t>Vahendite mahu korrigeerimine (eur)</t>
  </si>
  <si>
    <t>Kas tegemist on tehnilise muudatusega JAH/EI</t>
  </si>
  <si>
    <t>Muudatusettepaneku selgitused</t>
  </si>
  <si>
    <t>SIM</t>
  </si>
  <si>
    <t>Päästeamet</t>
  </si>
  <si>
    <t>IN003000</t>
  </si>
  <si>
    <t>Transpordivahendid</t>
  </si>
  <si>
    <t>I</t>
  </si>
  <si>
    <t>Siseministeerium suunab programmi tegevuse Päästmine maismaal ja siseveekogudel majandamiskulude eelarvest 101 100 eurot transpordivahendite investeeringute eelarvesse. Kuna kasutusel olnud juhtimisautode rendilepingud lõppevad ning nende asemel soetatakse kasutatud sõidukid Päästeametile, siis vabanevad rendikulud, mis suunatakse transpordivahendite eelarvesse 
suuremas mahus investeeringute elluviimiseks.</t>
  </si>
  <si>
    <t>Siseministeerium</t>
  </si>
  <si>
    <t>Kiire ja asjatundliku abi programm</t>
  </si>
  <si>
    <t>Päästmine maismaal ja siseveekogudel</t>
  </si>
  <si>
    <t>K</t>
  </si>
  <si>
    <t>Näide kajastab SIM-i majandamiskuludest 101 100 euro suunamist investeeringuteks.</t>
  </si>
  <si>
    <t>VALITSEMISALADE VAHELISED MUUDATUSED</t>
  </si>
  <si>
    <t>Tabel Rahandusministeeriumi muudatusettepaneku vormis:</t>
  </si>
  <si>
    <t>Asutus</t>
  </si>
  <si>
    <t>Vastaspool</t>
  </si>
  <si>
    <t>RAM</t>
  </si>
  <si>
    <t>Rahandusministeeriumi Infotehnoloogiakeskus</t>
  </si>
  <si>
    <t>JDM</t>
  </si>
  <si>
    <t>Halduspoliitika</t>
  </si>
  <si>
    <t>Riigi tugiteenuste pakkumine</t>
  </si>
  <si>
    <t>RmIT eraldab Riigi IT Keskusele (RIT) vahendid Oracle Exadata privaatpilveteenuse osutamiseks. Alates 01.10.2024 osutab RIT (JDM) RmIT-le koostöökokkuleppe alusel infosüsteemide majutamiseks vajalikku privaatpilveteenust. Kulud teenuse kasutamiseks on planeeritud RmIT-i 2026. a eelarvesse, lõplikud teenuse mahud ei ole tänaseks teada, mistõttu ei ole eelarvelised vahendid RITi eelarvesse veel üle antud. Nimetatud keskkonnas majutatakse kokku 193-st aktiivsest IT äriteenusega seotud infosüsteemist üle poole.</t>
  </si>
  <si>
    <t>Tabel Justiits- ja Digiministeeriumi muudatusettepaneku vormis:</t>
  </si>
  <si>
    <t>Riigi Info- ja Kommunikatsioonitehnoloogia Keskus</t>
  </si>
  <si>
    <t>Digiühiskond</t>
  </si>
  <si>
    <t>Digiriigi teenuste ja platvormide tagamine </t>
  </si>
  <si>
    <r>
      <t>Rahandusministeeriumi</t>
    </r>
    <r>
      <rPr>
        <sz val="10"/>
        <color rgb="FF000000"/>
        <rFont val="Calibri"/>
        <family val="2"/>
        <charset val="186"/>
        <scheme val="minor"/>
      </rPr>
      <t xml:space="preserve"> (RMIT) eelarvest suunatakse 922 040 eurot </t>
    </r>
    <r>
      <rPr>
        <b/>
        <sz val="10"/>
        <color rgb="FF000000"/>
        <rFont val="Calibri"/>
        <family val="2"/>
        <charset val="186"/>
        <scheme val="minor"/>
      </rPr>
      <t>Justiits- ja Digiministeeriumi  valitsemisala asutusele (RIT)</t>
    </r>
    <r>
      <rPr>
        <sz val="10"/>
        <color rgb="FF000000"/>
        <rFont val="Calibri"/>
        <family val="2"/>
        <charset val="186"/>
        <scheme val="minor"/>
      </rPr>
      <t> 2026.a Oracle andmebaasi ja arvutusvõimekuse privaatpilvelahenduse kulude katmiseks.  </t>
    </r>
  </si>
  <si>
    <t>Näide kajastab 922 040 euro suunamist RAM-i eelarvest JDM-i eelarvesse.</t>
  </si>
  <si>
    <t>Osapool</t>
  </si>
  <si>
    <t>Lühend</t>
  </si>
  <si>
    <t>Haridus- ja Teadusministeeriumi valitsemisala</t>
  </si>
  <si>
    <t>HTM</t>
  </si>
  <si>
    <t>Justiits- ja Digiministeeriumi valitsemisala</t>
  </si>
  <si>
    <t>Kaitseministeeriumi valitsemisala</t>
  </si>
  <si>
    <t>KAM</t>
  </si>
  <si>
    <t>Kliimaministeeriumi valitsemisala</t>
  </si>
  <si>
    <t>KLIM</t>
  </si>
  <si>
    <t>Kultuuriministeeriumi valitsemisala</t>
  </si>
  <si>
    <t>KUM</t>
  </si>
  <si>
    <t>Majandus- ja Kommunikatsiooniministeeriumi valitsemisala</t>
  </si>
  <si>
    <t>MKM</t>
  </si>
  <si>
    <t>Regionaal- ja Põllumajandusministeeriumi valitsemisala</t>
  </si>
  <si>
    <t>REM</t>
  </si>
  <si>
    <t>Rahandusministeeriumi valitsemisala</t>
  </si>
  <si>
    <t>Riigikantselei</t>
  </si>
  <si>
    <t>Rkants</t>
  </si>
  <si>
    <t>Riigikogu Kantselei</t>
  </si>
  <si>
    <t>RKKants</t>
  </si>
  <si>
    <t>Riigikohus</t>
  </si>
  <si>
    <t>RKohus</t>
  </si>
  <si>
    <t>Riigikontroll</t>
  </si>
  <si>
    <t>Rkontr</t>
  </si>
  <si>
    <t>Siseministeeriumi valitsemisala</t>
  </si>
  <si>
    <t>Sotsiaalministeeriumi valitsemisala</t>
  </si>
  <si>
    <t>SOM</t>
  </si>
  <si>
    <t>Vabariigi Presidendi Kantselei</t>
  </si>
  <si>
    <t>VPK</t>
  </si>
  <si>
    <t>Vabariigi Valitsus (reserv)</t>
  </si>
  <si>
    <t>VV</t>
  </si>
  <si>
    <t>Välisministeeriumi valitsemisala</t>
  </si>
  <si>
    <t>VÄM</t>
  </si>
  <si>
    <t>Õiguskantsleri Kantselei</t>
  </si>
  <si>
    <t>ÕK</t>
  </si>
  <si>
    <t>HTM 2026. aasta riigieelarve seaduse muudatus</t>
  </si>
  <si>
    <t>Valitsemisala sisemised muudatused</t>
  </si>
  <si>
    <t>Valitsemis-ala</t>
  </si>
  <si>
    <r>
      <t xml:space="preserve">Programm
</t>
    </r>
    <r>
      <rPr>
        <i/>
        <sz val="10"/>
        <color theme="1"/>
        <rFont val="Times New Roman"/>
        <family val="1"/>
        <charset val="186"/>
      </rPr>
      <t>(kulude puhul)</t>
    </r>
  </si>
  <si>
    <r>
      <t xml:space="preserve">Programmi tegevus
</t>
    </r>
    <r>
      <rPr>
        <i/>
        <sz val="10"/>
        <color theme="1"/>
        <rFont val="Times New Roman"/>
        <family val="1"/>
        <charset val="186"/>
      </rPr>
      <t>(kulude puhul)</t>
    </r>
  </si>
  <si>
    <r>
      <t xml:space="preserve">Objektikood
</t>
    </r>
    <r>
      <rPr>
        <i/>
        <sz val="10"/>
        <color theme="1"/>
        <rFont val="Times New Roman"/>
        <family val="1"/>
        <charset val="186"/>
      </rPr>
      <t>(kui olemas)</t>
    </r>
  </si>
  <si>
    <r>
      <t xml:space="preserve">Objekti nimetus
</t>
    </r>
    <r>
      <rPr>
        <i/>
        <sz val="10"/>
        <color theme="1"/>
        <rFont val="Times New Roman"/>
        <family val="1"/>
        <charset val="186"/>
      </rPr>
      <t>(kui Objektikood olemas)</t>
    </r>
  </si>
  <si>
    <t>Vahendite mahu korri-geerimine (eur)</t>
  </si>
  <si>
    <t>Haridus- ja noorteprogramm</t>
  </si>
  <si>
    <t>Juurdepääsu tagamine üld- ja kutseharidusele</t>
  </si>
  <si>
    <t>-</t>
  </si>
  <si>
    <t>JAH</t>
  </si>
  <si>
    <t>IT-süsteemide arendustöödega seotud kulud kajastatakse investeeringutena, mistõttu suunatakse programmi tegevuse "Juurdepääsu tagamine üld- ja kutseharidusele" eelarve majandamiskuludest investeeringute eelarvesse.</t>
  </si>
  <si>
    <t>HTM-i valitsemisala</t>
  </si>
  <si>
    <t>IN002000</t>
  </si>
  <si>
    <t>IT investeeringud</t>
  </si>
  <si>
    <t xml:space="preserve">Võrdsete võimaluste tagamine hariduses </t>
  </si>
  <si>
    <t>IN020279</t>
  </si>
  <si>
    <t>Eestikeelsele õppele üleminekut (EHU) toetavad investeeringud</t>
  </si>
  <si>
    <t>Eelarvete täpsustumisega muudetakse projekti kulude ja investeeringute vahelisi mahtusid. Haridus- ja noorteprogrammi tegevuses „Võrdsete võimaluste tagamine hariduses“ vähendatakse investeeringutoetuste eelarvet ning suunatakse vahendid investeeringutesse.</t>
  </si>
  <si>
    <t>IN020280</t>
  </si>
  <si>
    <t>Järve Kooli EHU investeeringud</t>
  </si>
  <si>
    <t>Õppekava ja -vara arendamine ning õpikeskkonna kujundamine</t>
  </si>
  <si>
    <t xml:space="preserve">IT-süsteemide arendustöödega seotud kulud kajastatkse investeeringutena, mistõttu suunatakse programmi tegevuste "Õppekava ja -vara arendamine ning õpikeskkonna kujundamine", "Keeletaristu ja keeletehnoloogia arendamine", "Teadustaristu kvaliteedi ja kättesaadavuse kindlustamine" eelarve majandamiskuludest investeeringute eelarvesse.                                </t>
  </si>
  <si>
    <t>Keeleprogramm</t>
  </si>
  <si>
    <t>Keeletaristu ja keeletehnoloogia arendamine</t>
  </si>
  <si>
    <t>Teadussüsteemi programm</t>
  </si>
  <si>
    <t>Teadustaristu kvaliteedi ja kättesaadavuse kindlustamine</t>
  </si>
  <si>
    <t>Eelarves kavandatud tehisintellekti kasutamist toetavate tegevuste (sh õpetajate koolitamine, õpiprogramm õpilastele, tehnoloogia vahendus ja arendus jne) vahendite suunamine õigesse eelarve tegevusse</t>
  </si>
  <si>
    <t>IN004000</t>
  </si>
  <si>
    <t>Investeeringud</t>
  </si>
  <si>
    <t>EI</t>
  </si>
  <si>
    <t>Eesti Lenuakadeemia teadus- ja arenduse sihttoetusest oli 100 000 eurot esilagselt planeeritud investeeringuteks kuid aasta jooksul on selgunud, et Lennuakadeemia ei planeeri 2026. aastal investeeringuid teha ning soovib toetust kogumahus tegevsukuludeks.</t>
  </si>
  <si>
    <t>Riigi rakenduskõrgkoolid</t>
  </si>
  <si>
    <t>Teadusasutuste ja teadlaskonna arengu toetamine</t>
  </si>
  <si>
    <t>Juurdepääsu tagamine kõrgharidusele</t>
  </si>
  <si>
    <t>Riigi rakenduskõrgkoolide programmi tegevuse "Juurdepääsu tagamine kõrgharidusele" majandamiskulude eelarvet vähendatakse ja suunatakse investeeringuteks.</t>
  </si>
  <si>
    <t>IN020142</t>
  </si>
  <si>
    <t>Tallinna Tervishoiu Kõrgkooli kinnisvarainvesteering õppehoonete akende vahetuseks. Hanke tulemusena osutusid tööd planeeritust kallimaks.</t>
  </si>
  <si>
    <t>IN020020</t>
  </si>
  <si>
    <t>Tallinna Tehnikakõrgkooli kinnisvarainvesteering erinevate koolihoonete (peahoone, ühiselamu ja võimla) rekonstrueerimiseks. Planeeritavad tööd klassifitseeruvad investeeringuteks.</t>
  </si>
  <si>
    <t>Riigi kutseõppeasutused</t>
  </si>
  <si>
    <t>Riigi kutseõppeasutuste programmi tegevuse "Juurdepääsu tagamine üld- ja kutseharidusele" majandamiskulude eelarvet vähendatakse ja suunatakse investeeringuteks.</t>
  </si>
  <si>
    <t>IN005000</t>
  </si>
  <si>
    <t>Muud investeeringud</t>
  </si>
  <si>
    <t>Riigi kutseõppeasutuste õppevahendite soetused klassifitseeruvad investeeringuteks.</t>
  </si>
  <si>
    <t>IN020064</t>
  </si>
  <si>
    <t>Heino Elleri Tartu Muusikakooli õppekorpus</t>
  </si>
  <si>
    <t>Heino Elleri Muusikakooli õppekorpuse remonditööd on planeeritust suuremad ja klassifitseeruvad investeeringuteks.</t>
  </si>
  <si>
    <t>Valitsemisalade vahelised muudatused</t>
  </si>
  <si>
    <t xml:space="preserve">K </t>
  </si>
  <si>
    <t>HTM-i osa (50%) Aasta kirjandusõpetaja preemiast. Vastava preemia suurus on 7000 eurot. Kultuuriministeerium (KUM) rahastab preemiat 3500 euro ulatuses. Preemia anti üle 30. jaanuaril 2026. a. Muudatusega tõstetakse HTM-i osa KUM-i eelarvesse.</t>
  </si>
  <si>
    <t>Alates 11. maist 2026. a pakub Riigi Tugiteenuste Keskus (RTK)  dokumendihaldus- ja arhiiviteenust Hiiumaa Gümnaasiumile ja Rakenduslikule Kolledžile (HIIG+). Muudatusega tõstetakse 2026. a summa RAM-i eelarvesse.</t>
  </si>
  <si>
    <t xml:space="preserve">Alates 01. juunist 2026. a pakub Riigi Tugiteenuste Keskus (RTK) dokumendihaldus- ja arhiiviteenust Tallinna Tehnoloogiakolledžile. Muudatusega tõstetakse 2026. a summa RAM-i eelarvesse.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</si>
</sst>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i/>
      <sz val="8"/>
      <color theme="1"/>
      <name val="Calibri"/>
      <family val="2"/>
      <charset val="186"/>
      <scheme val="minor"/>
    </font>
    <font>
      <i/>
      <sz val="10"/>
      <color theme="1"/>
      <name val="Calibri"/>
      <family val="2"/>
      <charset val="186"/>
      <scheme val="minor"/>
    </font>
    <font>
      <b/>
      <u/>
      <sz val="10"/>
      <name val="Calibri"/>
      <family val="2"/>
      <charset val="186"/>
      <scheme val="minor"/>
    </font>
    <font>
      <u/>
      <sz val="11"/>
      <color theme="10"/>
      <name val="Calibri"/>
      <family val="2"/>
      <charset val="186"/>
      <scheme val="minor"/>
    </font>
    <font>
      <sz val="10"/>
      <name val="Calibri"/>
      <family val="2"/>
      <charset val="186"/>
      <scheme val="minor"/>
    </font>
    <font>
      <b/>
      <sz val="10"/>
      <color theme="1"/>
      <name val="Calibri"/>
      <family val="2"/>
      <charset val="186"/>
      <scheme val="minor"/>
    </font>
    <font>
      <sz val="10"/>
      <color rgb="FF000000"/>
      <name val="Calibri"/>
      <family val="2"/>
      <charset val="186"/>
      <scheme val="minor"/>
    </font>
    <font>
      <b/>
      <sz val="10"/>
      <color rgb="FF000000"/>
      <name val="Calibri"/>
      <family val="2"/>
      <charset val="186"/>
      <scheme val="minor"/>
    </font>
    <font>
      <sz val="8"/>
      <name val="Calibri"/>
      <family val="2"/>
      <charset val="186"/>
      <scheme val="minor"/>
    </font>
    <font>
      <i/>
      <sz val="8"/>
      <color theme="1"/>
      <name val="Times New Roman"/>
      <family val="1"/>
      <charset val="186"/>
    </font>
    <font>
      <sz val="10"/>
      <color theme="1"/>
      <name val="Times New Roman"/>
      <family val="1"/>
      <charset val="186"/>
    </font>
    <font>
      <i/>
      <sz val="10"/>
      <color theme="1"/>
      <name val="Times New Roman"/>
      <family val="1"/>
      <charset val="186"/>
    </font>
    <font>
      <sz val="11"/>
      <color theme="1"/>
      <name val="Times New Roman"/>
      <family val="1"/>
      <charset val="186"/>
    </font>
    <font>
      <sz val="10"/>
      <name val="Times New Roman"/>
      <family val="1"/>
      <charset val="186"/>
    </font>
    <font>
      <b/>
      <sz val="12"/>
      <color theme="1"/>
      <name val="Times New Roman"/>
      <family val="1"/>
      <charset val="186"/>
    </font>
    <font>
      <b/>
      <i/>
      <sz val="12"/>
      <color theme="1"/>
      <name val="Times New Roman"/>
      <family val="1"/>
      <charset val="186"/>
    </font>
    <font>
      <sz val="10"/>
      <color theme="1"/>
      <name val="Times New Roman"/>
      <family val="1"/>
    </font>
  </fonts>
  <fills count="5">
    <fill>
      <patternFill patternType="none"/>
    </fill>
    <fill>
      <patternFill patternType="gray125"/>
    </fill>
    <fill>
      <patternFill patternType="solid">
        <fgColor theme="9" tint="0.39997558519241921"/>
        <bgColor indexed="64"/>
      </patternFill>
    </fill>
    <fill>
      <patternFill patternType="solid">
        <fgColor theme="3" tint="0.79998168889431442"/>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08">
    <xf numFmtId="0" fontId="0" fillId="0" borderId="0" xfId="0"/>
    <xf numFmtId="0" fontId="2" fillId="0" borderId="0" xfId="0"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right" vertical="center" indent="1"/>
    </xf>
    <xf numFmtId="0" fontId="2" fillId="0" borderId="0" xfId="0" applyFont="1" applyAlignment="1">
      <alignment horizontal="left" vertical="center" wrapText="1" indent="1"/>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xf>
    <xf numFmtId="0" fontId="2" fillId="0" borderId="0" xfId="0" applyFont="1" applyAlignment="1">
      <alignment horizontal="left" vertical="center" indent="1"/>
    </xf>
    <xf numFmtId="0" fontId="1" fillId="0" borderId="1" xfId="0" applyFont="1" applyBorder="1" applyAlignment="1">
      <alignment horizontal="center" vertical="center"/>
    </xf>
    <xf numFmtId="0" fontId="0" fillId="0" borderId="1" xfId="0" applyBorder="1" applyAlignment="1">
      <alignment horizontal="right" vertical="center" indent="1"/>
    </xf>
    <xf numFmtId="0" fontId="0" fillId="0" borderId="1" xfId="0" applyBorder="1" applyAlignment="1">
      <alignment horizontal="left" vertical="center" indent="1"/>
    </xf>
    <xf numFmtId="0" fontId="6" fillId="4" borderId="1" xfId="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0" xfId="0" applyFont="1" applyAlignment="1">
      <alignment horizontal="left" vertical="center" wrapText="1" indent="1"/>
    </xf>
    <xf numFmtId="0" fontId="7"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3" fontId="2" fillId="0" borderId="1" xfId="0" applyNumberFormat="1" applyFont="1" applyBorder="1" applyAlignment="1">
      <alignment horizontal="right" vertical="center"/>
    </xf>
    <xf numFmtId="0" fontId="0" fillId="0" borderId="1" xfId="0" applyBorder="1" applyAlignment="1">
      <alignment vertical="center"/>
    </xf>
    <xf numFmtId="0" fontId="8" fillId="0" borderId="0" xfId="0" applyFont="1" applyAlignment="1">
      <alignment horizontal="left"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8" fillId="0" borderId="0" xfId="0" applyFont="1" applyAlignment="1">
      <alignment vertical="center"/>
    </xf>
    <xf numFmtId="0" fontId="2" fillId="0" borderId="0" xfId="0" applyFont="1" applyAlignment="1">
      <alignment horizontal="center" vertical="center" wrapText="1"/>
    </xf>
    <xf numFmtId="3" fontId="2" fillId="0" borderId="0" xfId="0" applyNumberFormat="1" applyFont="1" applyAlignment="1">
      <alignment horizontal="center" vertical="center"/>
    </xf>
    <xf numFmtId="0" fontId="7"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center"/>
    </xf>
    <xf numFmtId="0" fontId="15" fillId="0" borderId="0" xfId="0" applyFont="1"/>
    <xf numFmtId="0" fontId="13"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3" fontId="13" fillId="0" borderId="1" xfId="0" applyNumberFormat="1" applyFont="1" applyBorder="1" applyAlignment="1">
      <alignment horizontal="right" vertical="center" indent="1"/>
    </xf>
    <xf numFmtId="0" fontId="13" fillId="0" borderId="0" xfId="0" applyFont="1" applyAlignment="1">
      <alignment horizontal="center" vertical="center"/>
    </xf>
    <xf numFmtId="164" fontId="13" fillId="0" borderId="0" xfId="0" applyNumberFormat="1" applyFont="1" applyAlignment="1">
      <alignment horizontal="right" vertical="center" indent="1"/>
    </xf>
    <xf numFmtId="0" fontId="13" fillId="0" borderId="0" xfId="0" applyFont="1" applyAlignment="1">
      <alignment horizontal="left" vertical="center" wrapText="1" indent="1"/>
    </xf>
    <xf numFmtId="0" fontId="17" fillId="0" borderId="0" xfId="0" applyFont="1" applyAlignment="1">
      <alignment horizontal="left" vertical="center"/>
    </xf>
    <xf numFmtId="0" fontId="18"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3" fontId="13" fillId="0" borderId="0" xfId="0" applyNumberFormat="1" applyFont="1" applyAlignment="1">
      <alignment horizontal="right" vertical="center" indent="1"/>
    </xf>
    <xf numFmtId="1" fontId="13" fillId="0" borderId="0" xfId="0" applyNumberFormat="1" applyFont="1" applyAlignment="1">
      <alignment horizontal="right" vertical="center" indent="1"/>
    </xf>
    <xf numFmtId="3" fontId="13" fillId="0" borderId="1" xfId="0" applyNumberFormat="1" applyFont="1" applyBorder="1" applyAlignment="1">
      <alignment vertical="center"/>
    </xf>
    <xf numFmtId="0" fontId="13" fillId="0" borderId="2" xfId="0" applyFont="1" applyBorder="1" applyAlignment="1">
      <alignment horizontal="left" vertical="center" wrapText="1"/>
    </xf>
    <xf numFmtId="0" fontId="13" fillId="0" borderId="2" xfId="0" applyFont="1" applyBorder="1" applyAlignment="1">
      <alignment horizontal="center" vertical="center"/>
    </xf>
    <xf numFmtId="0" fontId="16" fillId="0" borderId="2" xfId="0" applyFont="1" applyBorder="1" applyAlignment="1">
      <alignment vertical="center"/>
    </xf>
    <xf numFmtId="3" fontId="13" fillId="0" borderId="2" xfId="0" applyNumberFormat="1" applyFont="1" applyBorder="1" applyAlignment="1">
      <alignment horizontal="right" vertical="center" indent="1"/>
    </xf>
    <xf numFmtId="0" fontId="19" fillId="0" borderId="1" xfId="0" applyFont="1" applyBorder="1" applyAlignment="1">
      <alignment horizontal="lef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4" fontId="13" fillId="0" borderId="1" xfId="0" applyNumberFormat="1" applyFont="1" applyBorder="1" applyAlignment="1">
      <alignment horizontal="right" vertical="center"/>
    </xf>
    <xf numFmtId="4" fontId="13" fillId="0" borderId="1" xfId="0" applyNumberFormat="1" applyFont="1" applyBorder="1" applyAlignment="1">
      <alignment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left" vertical="center"/>
    </xf>
    <xf numFmtId="3" fontId="13" fillId="0" borderId="2" xfId="0" applyNumberFormat="1" applyFont="1" applyBorder="1" applyAlignment="1">
      <alignment vertical="center"/>
    </xf>
    <xf numFmtId="0" fontId="13" fillId="0" borderId="3" xfId="0" applyFont="1" applyBorder="1" applyAlignment="1">
      <alignment horizontal="left" vertical="center" wrapText="1"/>
    </xf>
    <xf numFmtId="3" fontId="13" fillId="0" borderId="3" xfId="0" applyNumberFormat="1" applyFont="1" applyBorder="1" applyAlignment="1">
      <alignment vertical="center"/>
    </xf>
    <xf numFmtId="0" fontId="13" fillId="0" borderId="3" xfId="0" applyFont="1" applyBorder="1" applyAlignment="1">
      <alignment vertical="center" wrapText="1"/>
    </xf>
    <xf numFmtId="0" fontId="13" fillId="0" borderId="1" xfId="0" applyFont="1" applyBorder="1" applyAlignment="1">
      <alignment wrapText="1"/>
    </xf>
    <xf numFmtId="0" fontId="19" fillId="0" borderId="0" xfId="0" applyFont="1" applyAlignment="1">
      <alignment vertical="center" wrapText="1"/>
    </xf>
    <xf numFmtId="0" fontId="13" fillId="0" borderId="7" xfId="0" applyFont="1" applyBorder="1" applyAlignment="1">
      <alignment horizontal="left" vertical="center"/>
    </xf>
    <xf numFmtId="0" fontId="19" fillId="0" borderId="8" xfId="0" applyFont="1" applyBorder="1" applyAlignment="1">
      <alignment horizontal="left" vertical="center"/>
    </xf>
    <xf numFmtId="0" fontId="0" fillId="0" borderId="1" xfId="0" applyBorder="1" applyAlignment="1">
      <alignment horizontal="left"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2" xfId="0" applyFont="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13" fillId="0" borderId="2" xfId="0" applyFont="1" applyBorder="1" applyAlignment="1">
      <alignment horizontal="center" vertical="center" wrapText="1"/>
    </xf>
    <xf numFmtId="0" fontId="0" fillId="0" borderId="6" xfId="0" applyBorder="1" applyAlignment="1">
      <alignment vertical="center" wrapText="1"/>
    </xf>
    <xf numFmtId="0" fontId="0" fillId="0" borderId="3" xfId="0" applyBorder="1" applyAlignment="1">
      <alignment vertical="center" wrapText="1"/>
    </xf>
    <xf numFmtId="0" fontId="13" fillId="2" borderId="1" xfId="0" applyFont="1" applyFill="1" applyBorder="1" applyAlignment="1">
      <alignment horizontal="center" vertical="center"/>
    </xf>
    <xf numFmtId="0" fontId="13" fillId="0" borderId="2" xfId="0" applyFont="1" applyBorder="1" applyAlignment="1">
      <alignment wrapText="1"/>
    </xf>
    <xf numFmtId="0" fontId="0" fillId="0" borderId="3" xfId="0" applyBorder="1" applyAlignment="1">
      <alignment wrapText="1"/>
    </xf>
    <xf numFmtId="0" fontId="15" fillId="0" borderId="3" xfId="0" applyFont="1" applyBorder="1" applyAlignment="1">
      <alignment horizontal="center" vertical="center" wrapText="1"/>
    </xf>
    <xf numFmtId="0" fontId="13" fillId="0" borderId="2" xfId="0" applyFont="1" applyBorder="1" applyAlignment="1">
      <alignment vertical="center" wrapText="1"/>
    </xf>
    <xf numFmtId="0" fontId="0" fillId="0" borderId="3" xfId="0" applyBorder="1" applyAlignment="1">
      <alignment horizontal="center" vertical="center" wrapText="1"/>
    </xf>
    <xf numFmtId="0" fontId="13"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3" fillId="0" borderId="2" xfId="0" applyFont="1"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wrapText="1"/>
    </xf>
    <xf numFmtId="0" fontId="13" fillId="0" borderId="4" xfId="0" applyFont="1" applyBorder="1" applyAlignment="1">
      <alignment horizontal="center" vertical="center"/>
    </xf>
    <xf numFmtId="0" fontId="0" fillId="0" borderId="5" xfId="0" applyBorder="1" applyAlignment="1">
      <alignment horizontal="center" vertical="center"/>
    </xf>
    <xf numFmtId="0" fontId="15" fillId="0" borderId="6" xfId="0" applyFont="1" applyBorder="1" applyAlignment="1">
      <alignment horizontal="center" vertical="center" wrapText="1"/>
    </xf>
    <xf numFmtId="0" fontId="13"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11205</xdr:colOff>
      <xdr:row>5</xdr:row>
      <xdr:rowOff>123262</xdr:rowOff>
    </xdr:from>
    <xdr:to>
      <xdr:col>6</xdr:col>
      <xdr:colOff>1109380</xdr:colOff>
      <xdr:row>43</xdr:row>
      <xdr:rowOff>123264</xdr:rowOff>
    </xdr:to>
    <xdr:sp macro="" textlink="">
      <xdr:nvSpPr>
        <xdr:cNvPr id="2" name="TextBox 1">
          <a:extLst>
            <a:ext uri="{FF2B5EF4-FFF2-40B4-BE49-F238E27FC236}">
              <a16:creationId xmlns:a16="http://schemas.microsoft.com/office/drawing/2014/main" id="{C6C4E2B1-5268-3682-7C51-A73DC009ED22}"/>
            </a:ext>
          </a:extLst>
        </xdr:cNvPr>
        <xdr:cNvSpPr txBox="1"/>
      </xdr:nvSpPr>
      <xdr:spPr>
        <a:xfrm>
          <a:off x="224117" y="1030938"/>
          <a:ext cx="9558616" cy="7239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1" i="0" u="none" strike="noStrike">
              <a:solidFill>
                <a:schemeClr val="dk1"/>
              </a:solidFill>
              <a:effectLst/>
              <a:latin typeface="+mn-lt"/>
              <a:ea typeface="+mn-ea"/>
              <a:cs typeface="+mn-cs"/>
            </a:rPr>
            <a:t>MUUDATUSETTEPANEKUTE VORMI TÄITMISE JUHIS</a:t>
          </a:r>
        </a:p>
        <a:p>
          <a:endParaRPr lang="et-EE" sz="1100" b="1" i="0" u="none" strike="noStrike">
            <a:solidFill>
              <a:schemeClr val="dk1"/>
            </a:solidFill>
            <a:effectLst/>
            <a:latin typeface="+mn-lt"/>
            <a:ea typeface="+mn-ea"/>
            <a:cs typeface="+mn-cs"/>
          </a:endParaRPr>
        </a:p>
        <a:p>
          <a:r>
            <a:rPr lang="et-EE" sz="1100" b="0" i="0" u="none" strike="noStrike">
              <a:solidFill>
                <a:schemeClr val="dk1"/>
              </a:solidFill>
              <a:effectLst/>
              <a:latin typeface="+mn-lt"/>
              <a:ea typeface="+mn-ea"/>
              <a:cs typeface="+mn-cs"/>
            </a:rPr>
            <a:t>Vormis on eraldi lehtedel valitsemisalade sisesed muudatused ja valitsemisalade vahelised muudatused.</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Valitsemisala sisene muudatus peab olema alati grupeeritud ning iga muudatus tuleb nummerdada. Muudatusettepaneku gruppide numbrid kajastuvad vormi esimeses (Nr) veerus ning need nummerdatakse järjestikult (1, 2, 3 jne). Iga muudatusgrupp peab kokku andma nullsumma – kõik eelarve kirjete lisamised peavad olema samas mahus kaetud vastavate vähendamistega. Samuti peab iga kirje selgelt näitama, millise muudatusettepanekuga ta on seotud, st kõik kirjed peavad olema vastava muudatusgrupi numbriga tähistatud.</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Valitsemisalade vahelised muudatused tuleb samuti nummerdada, kuid iga kirje vastaspool (vahendeid andev või vastuvõttev ministeerium) kajastatakse muudatuse teise poole (ministeeriumi) vormis.</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Kui eelarve muudatus mõjutab rohkem kui kahte valitsemisala programmi tegevust, peab programmi tegevuse veerus olema märge "mitu". Muudatuse selgituses tuua välja, milliseid programmi tegevusi muudatus mõjutab</a:t>
          </a:r>
          <a:r>
            <a:rPr lang="et-EE" sz="1100" b="0" i="0" u="none" strike="noStrike" baseline="0">
              <a:solidFill>
                <a:schemeClr val="dk1"/>
              </a:solidFill>
              <a:effectLst/>
              <a:latin typeface="+mn-lt"/>
              <a:ea typeface="+mn-ea"/>
              <a:cs typeface="+mn-cs"/>
            </a:rPr>
            <a:t> ja kuidas</a:t>
          </a:r>
          <a:r>
            <a:rPr lang="et-EE" sz="1100" b="0" i="0" u="none" strike="noStrike">
              <a:solidFill>
                <a:schemeClr val="dk1"/>
              </a:solidFill>
              <a:effectLst/>
              <a:latin typeface="+mn-lt"/>
              <a:ea typeface="+mn-ea"/>
              <a:cs typeface="+mn-cs"/>
            </a:rPr>
            <a:t>.</a:t>
          </a:r>
          <a:endParaRPr lang="et-EE">
            <a:effectLst/>
          </a:endParaRPr>
        </a:p>
        <a:p>
          <a:endParaRPr lang="et-EE" sz="1100" b="1" i="0" u="none" strike="noStrike">
            <a:solidFill>
              <a:schemeClr val="dk1"/>
            </a:solidFill>
            <a:effectLst/>
            <a:latin typeface="+mn-lt"/>
            <a:ea typeface="+mn-ea"/>
            <a:cs typeface="+mn-cs"/>
          </a:endParaRPr>
        </a:p>
        <a:p>
          <a:r>
            <a:rPr lang="et-EE" sz="1100" b="1" i="0" u="none" strike="noStrike">
              <a:solidFill>
                <a:schemeClr val="dk1"/>
              </a:solidFill>
              <a:effectLst/>
              <a:latin typeface="+mn-lt"/>
              <a:ea typeface="+mn-ea"/>
              <a:cs typeface="+mn-cs"/>
            </a:rPr>
            <a:t>Muudatusettepaneku selgitused veerus olev tekst on sisendiks seaduse eelnõu seletuskirja koostamisel.</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Muudatusettepanekute selgitused toovad välja põhjenduse(d)/ vajaduse(d) ning annavad infot selle kohta, muudatus mõjutab seaduspildis olevate mahtude ümberjaotust (st. kas sellega kaasnevad ümbertõstmised kuludes, investeeringutes või ümbertõstmised kulude ja investeeringute vahel).</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1" i="0" u="none" strike="noStrike">
              <a:solidFill>
                <a:schemeClr val="dk1"/>
              </a:solidFill>
              <a:effectLst/>
              <a:latin typeface="+mn-lt"/>
              <a:ea typeface="+mn-ea"/>
              <a:cs typeface="+mn-cs"/>
            </a:rPr>
            <a:t>VALITSEMISALA SISESE MUUDATUSETTEPANEKU NÄIDE:</a:t>
          </a:r>
          <a:br>
            <a:rPr lang="et-EE" sz="1100" b="1"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Siseministeerium suunab programmi tegevuse Päästmine maismaal ja siseveekogudel</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majandamiskulude eelarvest </a:t>
          </a:r>
          <a:r>
            <a:rPr lang="et-EE" sz="1100" b="1" i="0" u="none" strike="noStrike">
              <a:solidFill>
                <a:schemeClr val="dk1"/>
              </a:solidFill>
              <a:effectLst/>
              <a:latin typeface="+mn-lt"/>
              <a:ea typeface="+mn-ea"/>
              <a:cs typeface="+mn-cs"/>
            </a:rPr>
            <a:t>101 100 eurot</a:t>
          </a:r>
          <a:r>
            <a:rPr lang="et-EE" sz="1100" b="0" i="0" u="none" strike="noStrike">
              <a:solidFill>
                <a:schemeClr val="dk1"/>
              </a:solidFill>
              <a:effectLst/>
              <a:latin typeface="+mn-lt"/>
              <a:ea typeface="+mn-ea"/>
              <a:cs typeface="+mn-cs"/>
            </a:rPr>
            <a:t> transpordivahendite investeeringute eelarvesse. Kuna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kasutusel olnud juhtimisautode rendilepingud lõppevad ning nende asemel soetatakse kasutatud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sõidukid Päästeametile, siis vabanevad rendikulud, mis suunatakse transpordivahendite eelarvesse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suuremas mahus investeeringute elluviimiseks.</a:t>
          </a:r>
          <a:br>
            <a:rPr lang="et-EE" sz="1100" b="0" i="0" u="none" strike="noStrike">
              <a:solidFill>
                <a:schemeClr val="dk1"/>
              </a:solidFill>
              <a:effectLst/>
              <a:latin typeface="+mn-lt"/>
              <a:ea typeface="+mn-ea"/>
              <a:cs typeface="+mn-cs"/>
            </a:rPr>
          </a:br>
          <a:endParaRPr lang="et-EE" sz="1100" b="0" i="0" u="none" strike="noStrike">
            <a:solidFill>
              <a:schemeClr val="dk1"/>
            </a:solidFill>
            <a:effectLst/>
            <a:latin typeface="+mn-lt"/>
            <a:ea typeface="+mn-ea"/>
            <a:cs typeface="+mn-cs"/>
          </a:endParaRPr>
        </a:p>
        <a:p>
          <a:r>
            <a:rPr lang="et-EE" sz="1100" b="0" i="0">
              <a:solidFill>
                <a:schemeClr val="dk1"/>
              </a:solidFill>
              <a:effectLst/>
              <a:latin typeface="+mn-lt"/>
              <a:ea typeface="+mn-ea"/>
              <a:cs typeface="+mn-cs"/>
            </a:rPr>
            <a:t>• Investeeringud suurenevad 101 100 eurot;</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Majandamiskulud vähenevad 101 100 eurot.</a:t>
          </a:r>
        </a:p>
        <a:p>
          <a:endParaRPr lang="et-EE" sz="1100"/>
        </a:p>
        <a:p>
          <a:r>
            <a:rPr lang="et-EE" sz="1100" b="1" i="0">
              <a:solidFill>
                <a:schemeClr val="dk1"/>
              </a:solidFill>
              <a:effectLst/>
              <a:latin typeface="+mn-lt"/>
              <a:ea typeface="+mn-ea"/>
              <a:cs typeface="+mn-cs"/>
            </a:rPr>
            <a:t>VALITSEMISALADE</a:t>
          </a:r>
          <a:r>
            <a:rPr lang="et-EE" sz="1100" b="1" i="0" baseline="0">
              <a:solidFill>
                <a:schemeClr val="dk1"/>
              </a:solidFill>
              <a:effectLst/>
              <a:latin typeface="+mn-lt"/>
              <a:ea typeface="+mn-ea"/>
              <a:cs typeface="+mn-cs"/>
            </a:rPr>
            <a:t> VAHELISE </a:t>
          </a:r>
          <a:r>
            <a:rPr lang="et-EE" sz="1100" b="1" i="0">
              <a:solidFill>
                <a:schemeClr val="dk1"/>
              </a:solidFill>
              <a:effectLst/>
              <a:latin typeface="+mn-lt"/>
              <a:ea typeface="+mn-ea"/>
              <a:cs typeface="+mn-cs"/>
            </a:rPr>
            <a:t> MUUDATUSETTEPANEKU NÄIDE:</a:t>
          </a:r>
        </a:p>
        <a:p>
          <a:endParaRPr lang="et-EE" sz="1100" b="1" i="0">
            <a:solidFill>
              <a:schemeClr val="dk1"/>
            </a:solidFill>
            <a:effectLst/>
            <a:latin typeface="+mn-lt"/>
            <a:ea typeface="+mn-ea"/>
            <a:cs typeface="+mn-cs"/>
          </a:endParaRPr>
        </a:p>
        <a:p>
          <a:r>
            <a:rPr lang="et-EE" sz="1100">
              <a:solidFill>
                <a:schemeClr val="dk1"/>
              </a:solidFill>
              <a:effectLst/>
              <a:latin typeface="+mn-lt"/>
              <a:ea typeface="+mn-ea"/>
              <a:cs typeface="+mn-cs"/>
            </a:rPr>
            <a:t>Rahandusministeerium annab eelarvest vahendeid ära:</a:t>
          </a:r>
        </a:p>
        <a:p>
          <a:r>
            <a:rPr lang="et-EE" sz="1100">
              <a:solidFill>
                <a:schemeClr val="dk1"/>
              </a:solidFill>
              <a:effectLst/>
              <a:latin typeface="+mn-lt"/>
              <a:ea typeface="+mn-ea"/>
              <a:cs typeface="+mn-cs"/>
            </a:rPr>
            <a:t>Muudatustega suunab Rahandusministeeriumi Infotehnoloogiakeskus programmi tegevuse </a:t>
          </a:r>
          <a:r>
            <a:rPr lang="et-EE" sz="1100" i="1">
              <a:solidFill>
                <a:schemeClr val="dk1"/>
              </a:solidFill>
              <a:effectLst/>
              <a:latin typeface="+mn-lt"/>
              <a:ea typeface="+mn-ea"/>
              <a:cs typeface="+mn-cs"/>
            </a:rPr>
            <a:t>Riigi tugiteenuste pakkumine </a:t>
          </a:r>
          <a:r>
            <a:rPr lang="et-EE" sz="1100">
              <a:solidFill>
                <a:schemeClr val="dk1"/>
              </a:solidFill>
              <a:effectLst/>
              <a:latin typeface="+mn-lt"/>
              <a:ea typeface="+mn-ea"/>
              <a:cs typeface="+mn-cs"/>
            </a:rPr>
            <a:t>eelarvest </a:t>
          </a:r>
          <a:r>
            <a:rPr lang="et-EE" sz="1100" b="1">
              <a:solidFill>
                <a:schemeClr val="dk1"/>
              </a:solidFill>
              <a:effectLst/>
              <a:latin typeface="+mn-lt"/>
              <a:ea typeface="+mn-ea"/>
              <a:cs typeface="+mn-cs"/>
            </a:rPr>
            <a:t>922 040 eurot </a:t>
          </a:r>
          <a:r>
            <a:rPr lang="et-EE" sz="1100">
              <a:solidFill>
                <a:schemeClr val="dk1"/>
              </a:solidFill>
              <a:effectLst/>
              <a:latin typeface="+mn-lt"/>
              <a:ea typeface="+mn-ea"/>
              <a:cs typeface="+mn-cs"/>
            </a:rPr>
            <a:t>Justiits- ja Digiministeeriumile, vt täpsemalt selgitust vastava valitsemisala valitsemisalade vaheliste muudatuste juures.</a:t>
          </a:r>
        </a:p>
        <a:p>
          <a:r>
            <a:rPr lang="et-EE" sz="1100">
              <a:solidFill>
                <a:schemeClr val="dk1"/>
              </a:solidFill>
              <a:effectLst/>
              <a:latin typeface="+mn-lt"/>
              <a:ea typeface="+mn-ea"/>
              <a:cs typeface="+mn-cs"/>
            </a:rPr>
            <a:t> </a:t>
          </a:r>
        </a:p>
        <a:p>
          <a:r>
            <a:rPr lang="et-EE" sz="1100">
              <a:solidFill>
                <a:schemeClr val="dk1"/>
              </a:solidFill>
              <a:effectLst/>
              <a:latin typeface="+mn-lt"/>
              <a:ea typeface="+mn-ea"/>
              <a:cs typeface="+mn-cs"/>
            </a:rPr>
            <a:t>Justiits- ja Digiministeerium võtab eelarvesse vahendeid vastu:</a:t>
          </a:r>
        </a:p>
        <a:p>
          <a:r>
            <a:rPr lang="et-EE" sz="1100">
              <a:solidFill>
                <a:schemeClr val="dk1"/>
              </a:solidFill>
              <a:effectLst/>
              <a:latin typeface="+mn-lt"/>
              <a:ea typeface="+mn-ea"/>
              <a:cs typeface="+mn-cs"/>
            </a:rPr>
            <a:t>Rahandusministeerium suunab Justiits- ja Digiministeeriumi valitsemisala programmi tegevuse </a:t>
          </a:r>
          <a:r>
            <a:rPr lang="et-EE" sz="1100" i="1">
              <a:solidFill>
                <a:schemeClr val="dk1"/>
              </a:solidFill>
              <a:effectLst/>
              <a:latin typeface="+mn-lt"/>
              <a:ea typeface="+mn-ea"/>
              <a:cs typeface="+mn-cs"/>
            </a:rPr>
            <a:t>Digiriigi teenuste ja platvormide tagamine</a:t>
          </a:r>
          <a:r>
            <a:rPr lang="et-EE" sz="1100">
              <a:solidFill>
                <a:schemeClr val="dk1"/>
              </a:solidFill>
              <a:effectLst/>
              <a:latin typeface="+mn-lt"/>
              <a:ea typeface="+mn-ea"/>
              <a:cs typeface="+mn-cs"/>
            </a:rPr>
            <a:t> eelarvesse Riigi Info- ja Kommunikatsioonitehnoloogia Keskusele (RIT) </a:t>
          </a:r>
          <a:r>
            <a:rPr lang="et-EE" sz="1100" b="1">
              <a:solidFill>
                <a:schemeClr val="dk1"/>
              </a:solidFill>
              <a:effectLst/>
              <a:latin typeface="+mn-lt"/>
              <a:ea typeface="+mn-ea"/>
              <a:cs typeface="+mn-cs"/>
            </a:rPr>
            <a:t>992 040 eurot </a:t>
          </a:r>
          <a:r>
            <a:rPr lang="et-EE" sz="1100">
              <a:solidFill>
                <a:schemeClr val="dk1"/>
              </a:solidFill>
              <a:effectLst/>
              <a:latin typeface="+mn-lt"/>
              <a:ea typeface="+mn-ea"/>
              <a:cs typeface="+mn-cs"/>
            </a:rPr>
            <a:t>Oracle Exadata privaatpilveteenuse osutamiseks. Alates 01.10.2024 osutab RIT koostöökokkuleppe alusel Rahandusministeeriumi Infotehnoloogiakeskusele (RmIT-le) infosüsteemide majutamiseks vajalikku privaatpilveteenust. Kulude eelarve oli kavandatud algselt RmIT-i eelarves, kuna teenuse mahud olid täpsustamisel.</a:t>
          </a:r>
        </a:p>
      </xdr:txBody>
    </xdr:sp>
    <xdr:clientData/>
  </xdr:twoCellAnchor>
</xdr:wsDr>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9700-1E1F-4E73-B9B0-A7E85A8A28F0}">
  <dimension ref="A1:N80"/>
  <sheetViews>
    <sheetView topLeftCell="A34" zoomScale="120" zoomScaleNormal="120" workbookViewId="0">
      <selection activeCell="I83" sqref="I83"/>
    </sheetView>
  </sheetViews>
  <sheetFormatPr defaultColWidth="9.1796875" defaultRowHeight="14.5" x14ac:dyDescent="0.35"/>
  <cols>
    <col min="1" max="1" width="3.1796875" style="7" customWidth="1"/>
    <col min="2" max="2" width="7.1796875" style="7" customWidth="1"/>
    <col min="3" max="3" width="43.54296875" style="7" bestFit="1" customWidth="1"/>
    <col min="4" max="4" width="27.54296875" style="7" customWidth="1"/>
    <col min="5" max="5" width="23.54296875" style="7" customWidth="1"/>
    <col min="6" max="6" width="24.81640625" style="7" customWidth="1"/>
    <col min="7" max="7" width="29.54296875" style="7" customWidth="1"/>
    <col min="8" max="8" width="20" style="7" customWidth="1"/>
    <col min="9" max="9" width="22" style="7" customWidth="1"/>
    <col min="10" max="10" width="8" style="7" customWidth="1"/>
    <col min="11" max="11" width="13.54296875" style="7" customWidth="1"/>
    <col min="12" max="12" width="14.81640625" style="7" customWidth="1"/>
    <col min="13" max="13" width="16.81640625" style="7" customWidth="1"/>
    <col min="14" max="14" width="58.54296875" style="7" customWidth="1"/>
    <col min="15" max="16384" width="9.1796875" style="7"/>
  </cols>
  <sheetData>
    <row r="1" spans="2:4" ht="11.25" customHeight="1" x14ac:dyDescent="0.35"/>
    <row r="2" spans="2:4" x14ac:dyDescent="0.35">
      <c r="B2" s="12" t="s">
        <v>0</v>
      </c>
      <c r="C2" s="12" t="s">
        <v>1</v>
      </c>
      <c r="D2" s="12" t="s">
        <v>2</v>
      </c>
    </row>
    <row r="3" spans="2:4" x14ac:dyDescent="0.35">
      <c r="B3" s="13">
        <v>1</v>
      </c>
      <c r="C3" s="14" t="s">
        <v>3</v>
      </c>
      <c r="D3" s="15" t="s">
        <v>4</v>
      </c>
    </row>
    <row r="4" spans="2:4" x14ac:dyDescent="0.35">
      <c r="B4" s="13">
        <v>2</v>
      </c>
      <c r="C4" s="14" t="s">
        <v>5</v>
      </c>
      <c r="D4" s="15" t="s">
        <v>6</v>
      </c>
    </row>
    <row r="31" spans="3:5" x14ac:dyDescent="0.35">
      <c r="C31"/>
      <c r="D31"/>
      <c r="E31"/>
    </row>
    <row r="32" spans="3:5" x14ac:dyDescent="0.35">
      <c r="C32"/>
      <c r="D32"/>
      <c r="E32"/>
    </row>
    <row r="33" spans="1:10" x14ac:dyDescent="0.35">
      <c r="C33"/>
      <c r="D33"/>
      <c r="E33"/>
    </row>
    <row r="34" spans="1:10" x14ac:dyDescent="0.35">
      <c r="C34"/>
      <c r="D34"/>
      <c r="E34"/>
    </row>
    <row r="35" spans="1:10" x14ac:dyDescent="0.35">
      <c r="C35"/>
      <c r="D35"/>
      <c r="E35"/>
    </row>
    <row r="36" spans="1:10" x14ac:dyDescent="0.35">
      <c r="C36"/>
      <c r="D36"/>
      <c r="E36"/>
    </row>
    <row r="37" spans="1:10" x14ac:dyDescent="0.35">
      <c r="C37"/>
      <c r="D37"/>
      <c r="E37"/>
    </row>
    <row r="38" spans="1:10" x14ac:dyDescent="0.35">
      <c r="C38"/>
      <c r="D38"/>
      <c r="E38"/>
    </row>
    <row r="39" spans="1:10" x14ac:dyDescent="0.35">
      <c r="C39"/>
      <c r="D39"/>
      <c r="E39"/>
    </row>
    <row r="40" spans="1:10" x14ac:dyDescent="0.35">
      <c r="C40"/>
      <c r="D40"/>
      <c r="E40"/>
    </row>
    <row r="41" spans="1:10" x14ac:dyDescent="0.35">
      <c r="C41"/>
      <c r="D41"/>
      <c r="E41"/>
    </row>
    <row r="42" spans="1:10" x14ac:dyDescent="0.35">
      <c r="C42"/>
      <c r="D42"/>
      <c r="E42"/>
    </row>
    <row r="43" spans="1:10" x14ac:dyDescent="0.35">
      <c r="C43"/>
      <c r="D43"/>
      <c r="E43"/>
    </row>
    <row r="44" spans="1:10" x14ac:dyDescent="0.35">
      <c r="C44"/>
      <c r="D44"/>
      <c r="E44"/>
    </row>
    <row r="45" spans="1:10" x14ac:dyDescent="0.35">
      <c r="C45"/>
      <c r="D45"/>
      <c r="E45"/>
    </row>
    <row r="46" spans="1:10" x14ac:dyDescent="0.35">
      <c r="C46"/>
      <c r="D46"/>
      <c r="E46"/>
    </row>
    <row r="47" spans="1:10" s="1" customFormat="1" ht="13" x14ac:dyDescent="0.35">
      <c r="A47" s="2"/>
      <c r="B47" s="10" t="s">
        <v>7</v>
      </c>
      <c r="C47" s="2"/>
      <c r="D47" s="2"/>
      <c r="E47" s="11"/>
      <c r="F47" s="11"/>
      <c r="G47" s="2"/>
      <c r="H47" s="2"/>
      <c r="I47" s="3"/>
      <c r="J47" s="18"/>
    </row>
    <row r="48" spans="1:10" s="1" customFormat="1" ht="13" x14ac:dyDescent="0.35">
      <c r="A48" s="2"/>
      <c r="C48" s="2"/>
      <c r="D48" s="2"/>
      <c r="E48" s="11"/>
      <c r="F48" s="11"/>
      <c r="G48" s="2"/>
      <c r="H48" s="2"/>
      <c r="I48" s="3"/>
      <c r="J48" s="4"/>
    </row>
    <row r="49" spans="1:14" s="1" customFormat="1" ht="13" x14ac:dyDescent="0.35">
      <c r="A49" s="2"/>
      <c r="B49" s="9" t="s">
        <v>8</v>
      </c>
      <c r="C49" s="2"/>
      <c r="D49" s="2"/>
      <c r="E49" s="11"/>
      <c r="G49" s="2"/>
      <c r="H49" s="2"/>
      <c r="I49" s="3"/>
      <c r="J49" s="4"/>
    </row>
    <row r="50" spans="1:14" s="1" customFormat="1" ht="13" x14ac:dyDescent="0.35">
      <c r="A50" s="2"/>
      <c r="C50" s="2"/>
      <c r="D50" s="2"/>
      <c r="E50" s="11"/>
      <c r="G50" s="2"/>
      <c r="H50" s="2"/>
      <c r="I50" s="3"/>
      <c r="J50" s="4"/>
    </row>
    <row r="51" spans="1:14" s="1" customFormat="1" ht="13" x14ac:dyDescent="0.35">
      <c r="A51" s="2"/>
      <c r="B51" s="11" t="s">
        <v>9</v>
      </c>
      <c r="C51" s="2"/>
      <c r="D51" s="2"/>
      <c r="E51" s="11"/>
      <c r="G51" s="2"/>
      <c r="H51" s="2"/>
      <c r="I51" s="3"/>
      <c r="J51" s="4"/>
    </row>
    <row r="52" spans="1:14" s="1" customFormat="1" ht="13" x14ac:dyDescent="0.35">
      <c r="A52" s="2"/>
      <c r="B52" s="11" t="s">
        <v>10</v>
      </c>
      <c r="C52" s="2"/>
      <c r="D52" s="2"/>
      <c r="E52" s="11"/>
      <c r="G52" s="2"/>
      <c r="H52" s="2"/>
      <c r="I52" s="3"/>
      <c r="J52" s="4"/>
    </row>
    <row r="53" spans="1:14" s="1" customFormat="1" ht="13" x14ac:dyDescent="0.35">
      <c r="A53" s="2"/>
      <c r="B53" s="2"/>
      <c r="C53" s="2"/>
      <c r="D53" s="2"/>
      <c r="E53" s="2"/>
      <c r="F53" s="2"/>
      <c r="G53" s="2"/>
      <c r="H53" s="2"/>
      <c r="I53" s="3"/>
      <c r="J53" s="4"/>
    </row>
    <row r="54" spans="1:14" s="6" customFormat="1" ht="10.5" x14ac:dyDescent="0.35">
      <c r="B54" s="5"/>
      <c r="C54" s="5" t="s">
        <v>11</v>
      </c>
      <c r="D54" s="5" t="s">
        <v>11</v>
      </c>
      <c r="E54" s="5" t="s">
        <v>11</v>
      </c>
      <c r="F54" s="5" t="s">
        <v>11</v>
      </c>
      <c r="G54" s="5" t="s">
        <v>11</v>
      </c>
      <c r="H54" s="5" t="s">
        <v>11</v>
      </c>
      <c r="I54" s="5" t="s">
        <v>11</v>
      </c>
      <c r="J54" s="5" t="s">
        <v>11</v>
      </c>
      <c r="K54" s="5" t="s">
        <v>11</v>
      </c>
      <c r="L54" s="5" t="s">
        <v>11</v>
      </c>
      <c r="M54" s="5" t="s">
        <v>12</v>
      </c>
      <c r="N54" s="5" t="s">
        <v>11</v>
      </c>
    </row>
    <row r="55" spans="1:14" s="1" customFormat="1" ht="39" x14ac:dyDescent="0.35">
      <c r="B55" s="25" t="s">
        <v>0</v>
      </c>
      <c r="C55" s="26" t="s">
        <v>13</v>
      </c>
      <c r="D55" s="24" t="s">
        <v>14</v>
      </c>
      <c r="E55" s="24" t="s">
        <v>15</v>
      </c>
      <c r="F55" s="24" t="s">
        <v>16</v>
      </c>
      <c r="G55" s="24" t="s">
        <v>17</v>
      </c>
      <c r="H55" s="24" t="s">
        <v>18</v>
      </c>
      <c r="I55" s="24" t="s">
        <v>19</v>
      </c>
      <c r="J55" s="24" t="s">
        <v>20</v>
      </c>
      <c r="K55" s="24" t="s">
        <v>21</v>
      </c>
      <c r="L55" s="24" t="s">
        <v>22</v>
      </c>
      <c r="M55" s="24" t="s">
        <v>23</v>
      </c>
      <c r="N55" s="24" t="s">
        <v>24</v>
      </c>
    </row>
    <row r="56" spans="1:14" s="1" customFormat="1" ht="45.75" customHeight="1" x14ac:dyDescent="0.35">
      <c r="B56" s="16">
        <v>1</v>
      </c>
      <c r="C56" s="16" t="s">
        <v>25</v>
      </c>
      <c r="D56" s="16" t="s">
        <v>26</v>
      </c>
      <c r="E56" s="16"/>
      <c r="F56" s="16"/>
      <c r="G56" s="16" t="s">
        <v>27</v>
      </c>
      <c r="H56" s="16" t="s">
        <v>28</v>
      </c>
      <c r="I56" s="16">
        <v>20</v>
      </c>
      <c r="J56" s="16">
        <v>15</v>
      </c>
      <c r="K56" s="19" t="s">
        <v>29</v>
      </c>
      <c r="L56" s="21">
        <v>-101100</v>
      </c>
      <c r="M56" s="16"/>
      <c r="N56" s="106" t="s">
        <v>30</v>
      </c>
    </row>
    <row r="57" spans="1:14" s="1" customFormat="1" ht="45.75" customHeight="1" x14ac:dyDescent="0.35">
      <c r="B57" s="16">
        <v>1</v>
      </c>
      <c r="C57" s="16" t="s">
        <v>25</v>
      </c>
      <c r="D57" s="16" t="s">
        <v>31</v>
      </c>
      <c r="E57" s="17" t="s">
        <v>32</v>
      </c>
      <c r="F57" s="17" t="s">
        <v>33</v>
      </c>
      <c r="G57" s="16"/>
      <c r="H57" s="16"/>
      <c r="I57" s="16">
        <v>20</v>
      </c>
      <c r="J57" s="16">
        <v>55</v>
      </c>
      <c r="K57" s="19" t="s">
        <v>34</v>
      </c>
      <c r="L57" s="21">
        <v>101100</v>
      </c>
      <c r="M57" s="16"/>
      <c r="N57" s="107"/>
    </row>
    <row r="59" spans="1:14" x14ac:dyDescent="0.35">
      <c r="B59" s="23" t="s">
        <v>35</v>
      </c>
    </row>
    <row r="60" spans="1:14" x14ac:dyDescent="0.35">
      <c r="B60" s="23"/>
    </row>
    <row r="62" spans="1:14" x14ac:dyDescent="0.35">
      <c r="A62" s="2"/>
      <c r="B62" s="10" t="s">
        <v>36</v>
      </c>
      <c r="C62" s="2"/>
      <c r="E62"/>
      <c r="F62"/>
      <c r="G62" s="2"/>
      <c r="H62" s="2"/>
      <c r="I62" s="3"/>
      <c r="J62" s="3"/>
      <c r="K62" s="1"/>
    </row>
    <row r="63" spans="1:14" x14ac:dyDescent="0.35">
      <c r="A63" s="2"/>
      <c r="B63" s="1"/>
      <c r="C63" s="2"/>
      <c r="D63" s="2"/>
      <c r="E63"/>
      <c r="F63"/>
      <c r="G63" s="2"/>
      <c r="H63" s="2"/>
      <c r="I63" s="3"/>
      <c r="J63" s="3"/>
      <c r="K63" s="1"/>
    </row>
    <row r="64" spans="1:14" x14ac:dyDescent="0.35">
      <c r="A64" s="2"/>
      <c r="B64" s="11" t="s">
        <v>9</v>
      </c>
      <c r="C64" s="2"/>
      <c r="D64" s="2"/>
      <c r="E64" s="11"/>
      <c r="G64" s="2"/>
      <c r="H64" s="2"/>
      <c r="I64" s="3"/>
      <c r="J64" s="3"/>
      <c r="K64" s="1"/>
    </row>
    <row r="65" spans="1:14" x14ac:dyDescent="0.35">
      <c r="A65" s="2"/>
      <c r="B65" s="11" t="s">
        <v>10</v>
      </c>
      <c r="C65" s="2"/>
      <c r="D65" s="2"/>
      <c r="E65" s="11"/>
      <c r="G65" s="2"/>
      <c r="H65" s="2"/>
      <c r="I65" s="3"/>
      <c r="J65" s="3"/>
      <c r="K65" s="1"/>
    </row>
    <row r="66" spans="1:14" x14ac:dyDescent="0.35">
      <c r="A66" s="2"/>
      <c r="B66" s="1"/>
      <c r="C66" s="2"/>
      <c r="D66" s="2"/>
      <c r="E66" s="11"/>
      <c r="G66" s="2"/>
      <c r="H66" s="2"/>
      <c r="I66" s="3"/>
      <c r="J66" s="3"/>
      <c r="K66" s="1"/>
    </row>
    <row r="67" spans="1:14" x14ac:dyDescent="0.35">
      <c r="A67" s="2"/>
      <c r="B67" s="27" t="s">
        <v>37</v>
      </c>
      <c r="C67" s="2"/>
      <c r="D67" s="2"/>
      <c r="E67" s="11"/>
      <c r="G67" s="2"/>
      <c r="H67" s="2"/>
      <c r="I67" s="3"/>
      <c r="J67" s="3"/>
      <c r="K67" s="1"/>
    </row>
    <row r="68" spans="1:14" x14ac:dyDescent="0.35">
      <c r="A68" s="2"/>
      <c r="B68" s="1"/>
      <c r="C68" s="2"/>
      <c r="D68" s="2"/>
      <c r="E68" s="11"/>
      <c r="G68" s="2"/>
      <c r="H68" s="2"/>
      <c r="I68" s="3"/>
      <c r="J68" s="3"/>
      <c r="K68" s="1"/>
    </row>
    <row r="69" spans="1:14" x14ac:dyDescent="0.35">
      <c r="B69" s="5"/>
      <c r="C69" s="5" t="s">
        <v>11</v>
      </c>
      <c r="D69" s="5" t="s">
        <v>11</v>
      </c>
      <c r="E69" s="5" t="s">
        <v>11</v>
      </c>
      <c r="F69" s="5" t="s">
        <v>11</v>
      </c>
      <c r="G69" s="5" t="s">
        <v>11</v>
      </c>
      <c r="H69" s="5" t="s">
        <v>11</v>
      </c>
      <c r="I69" s="5" t="s">
        <v>11</v>
      </c>
      <c r="J69" s="5" t="s">
        <v>11</v>
      </c>
      <c r="K69" s="5" t="s">
        <v>11</v>
      </c>
      <c r="L69" s="5" t="s">
        <v>11</v>
      </c>
      <c r="M69" s="5" t="s">
        <v>11</v>
      </c>
      <c r="N69" s="5" t="s">
        <v>11</v>
      </c>
    </row>
    <row r="70" spans="1:14" ht="81.75" customHeight="1" x14ac:dyDescent="0.35">
      <c r="B70" s="25" t="s">
        <v>0</v>
      </c>
      <c r="C70" s="26" t="s">
        <v>13</v>
      </c>
      <c r="D70" s="26" t="s">
        <v>38</v>
      </c>
      <c r="E70" s="26" t="s">
        <v>39</v>
      </c>
      <c r="F70" s="24" t="s">
        <v>15</v>
      </c>
      <c r="G70" s="24" t="s">
        <v>16</v>
      </c>
      <c r="H70" s="24" t="s">
        <v>17</v>
      </c>
      <c r="I70" s="24" t="s">
        <v>18</v>
      </c>
      <c r="J70" s="24" t="s">
        <v>19</v>
      </c>
      <c r="K70" s="24" t="s">
        <v>20</v>
      </c>
      <c r="L70" s="24" t="s">
        <v>21</v>
      </c>
      <c r="M70" s="24" t="s">
        <v>22</v>
      </c>
      <c r="N70" s="26" t="s">
        <v>24</v>
      </c>
    </row>
    <row r="71" spans="1:14" ht="104" x14ac:dyDescent="0.35">
      <c r="B71" s="16">
        <v>1</v>
      </c>
      <c r="C71" s="16" t="s">
        <v>40</v>
      </c>
      <c r="D71" s="17" t="s">
        <v>41</v>
      </c>
      <c r="E71" s="16" t="s">
        <v>42</v>
      </c>
      <c r="F71" s="17" t="s">
        <v>43</v>
      </c>
      <c r="G71" s="17" t="s">
        <v>44</v>
      </c>
      <c r="H71" s="16"/>
      <c r="I71" s="16"/>
      <c r="J71" s="16">
        <v>20</v>
      </c>
      <c r="K71" s="20">
        <v>55</v>
      </c>
      <c r="L71" s="19" t="s">
        <v>34</v>
      </c>
      <c r="M71" s="20">
        <v>922040</v>
      </c>
      <c r="N71" s="17" t="s">
        <v>45</v>
      </c>
    </row>
    <row r="72" spans="1:14" x14ac:dyDescent="0.35">
      <c r="B72" s="2"/>
      <c r="C72" s="2"/>
      <c r="D72" s="28"/>
      <c r="E72" s="2"/>
      <c r="F72" s="28"/>
      <c r="G72" s="28"/>
      <c r="H72" s="2"/>
      <c r="I72" s="2"/>
      <c r="J72" s="2"/>
      <c r="K72" s="29"/>
      <c r="L72" s="30"/>
      <c r="M72" s="29"/>
      <c r="N72" s="28"/>
    </row>
    <row r="74" spans="1:14" x14ac:dyDescent="0.35">
      <c r="B74" s="27" t="s">
        <v>46</v>
      </c>
    </row>
    <row r="76" spans="1:14" x14ac:dyDescent="0.35">
      <c r="B76" s="5"/>
      <c r="C76" s="5" t="s">
        <v>11</v>
      </c>
      <c r="D76" s="5" t="s">
        <v>11</v>
      </c>
      <c r="E76" s="5" t="s">
        <v>11</v>
      </c>
      <c r="F76" s="5" t="s">
        <v>11</v>
      </c>
      <c r="G76" s="5" t="s">
        <v>11</v>
      </c>
      <c r="H76" s="5" t="s">
        <v>11</v>
      </c>
      <c r="I76" s="5" t="s">
        <v>11</v>
      </c>
      <c r="J76" s="5" t="s">
        <v>11</v>
      </c>
      <c r="K76" s="5" t="s">
        <v>11</v>
      </c>
      <c r="L76" s="5" t="s">
        <v>11</v>
      </c>
      <c r="M76" s="5" t="s">
        <v>11</v>
      </c>
      <c r="N76" s="5" t="s">
        <v>11</v>
      </c>
    </row>
    <row r="77" spans="1:14" ht="81.75" customHeight="1" x14ac:dyDescent="0.35">
      <c r="B77" s="25" t="s">
        <v>0</v>
      </c>
      <c r="C77" s="26" t="s">
        <v>13</v>
      </c>
      <c r="D77" s="26" t="s">
        <v>38</v>
      </c>
      <c r="E77" s="26" t="s">
        <v>39</v>
      </c>
      <c r="F77" s="24" t="s">
        <v>15</v>
      </c>
      <c r="G77" s="24" t="s">
        <v>16</v>
      </c>
      <c r="H77" s="24" t="s">
        <v>17</v>
      </c>
      <c r="I77" s="24" t="s">
        <v>18</v>
      </c>
      <c r="J77" s="24" t="s">
        <v>19</v>
      </c>
      <c r="K77" s="24" t="s">
        <v>20</v>
      </c>
      <c r="L77" s="24" t="s">
        <v>21</v>
      </c>
      <c r="M77" s="24" t="s">
        <v>22</v>
      </c>
      <c r="N77" s="26" t="s">
        <v>24</v>
      </c>
    </row>
    <row r="78" spans="1:14" ht="52" x14ac:dyDescent="0.35">
      <c r="B78" s="16">
        <v>1</v>
      </c>
      <c r="C78" s="16" t="s">
        <v>42</v>
      </c>
      <c r="D78" s="17" t="s">
        <v>47</v>
      </c>
      <c r="E78" s="16" t="s">
        <v>40</v>
      </c>
      <c r="F78" s="17" t="s">
        <v>48</v>
      </c>
      <c r="G78" s="17" t="s">
        <v>49</v>
      </c>
      <c r="H78" s="16"/>
      <c r="I78" s="16"/>
      <c r="J78" s="16">
        <v>20</v>
      </c>
      <c r="K78" s="20">
        <v>55</v>
      </c>
      <c r="L78" s="19" t="s">
        <v>34</v>
      </c>
      <c r="M78" s="20">
        <v>-922040</v>
      </c>
      <c r="N78" s="17" t="s">
        <v>50</v>
      </c>
    </row>
    <row r="80" spans="1:14" x14ac:dyDescent="0.35">
      <c r="B80" s="23" t="s">
        <v>51</v>
      </c>
    </row>
  </sheetData>
  <mergeCells count="1">
    <mergeCell ref="N56:N57"/>
  </mergeCells>
  <hyperlinks>
    <hyperlink ref="D3" location="'VA-sisesed muudatused'!A1" display="VA-sisesed muudatused" xr:uid="{13BBADAA-C56B-434D-8E7C-A6334DB56F55}"/>
    <hyperlink ref="D4" location="'VA-vahelised muudatused'!A1" display="VA-vahelised muudatused" xr:uid="{A9DC2A67-1A64-42AB-81F2-31D99B1D5BA0}"/>
  </hyperlinks>
  <pageMargins left="0.7" right="0.7" top="0.75" bottom="0.75" header="0.3" footer="0.3"/>
  <pageSetup paperSize="9" orientation="portrait" r:id="rId1"/>
  <customProperties>
    <customPr name="FPMExcelClientCellBasedFunctionStatus"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37AAD30-CE12-4719-935B-BAD448042051}">
          <x14:formula1>
            <xm:f>Lühendid!$C$3:$C$20</xm:f>
          </x14:formula1>
          <xm:sqref>C56:C57 C71:C75 C78:C79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AD1C-9B8B-4FD9-AF91-FF051E4900A3}">
  <sheetPr>
    <tabColor theme="0" tint="-0.14999847407452621"/>
  </sheetPr>
  <dimension ref="B1:C23"/>
  <sheetViews>
    <sheetView zoomScale="90" zoomScaleNormal="90" workbookViewId="0">
      <selection activeCell="D3" sqref="D3"/>
    </sheetView>
  </sheetViews>
  <sheetFormatPr defaultRowHeight="14.5" x14ac:dyDescent="0.35"/>
  <cols>
    <col min="1" max="1" width="2.453125" customWidth="1"/>
    <col min="2" max="2" width="57.81640625" customWidth="1"/>
    <col min="3" max="3" width="10.1796875" customWidth="1"/>
  </cols>
  <sheetData>
    <row r="1" spans="2:3" ht="10.5" customHeight="1" x14ac:dyDescent="0.35"/>
    <row r="2" spans="2:3" ht="19.5" customHeight="1" x14ac:dyDescent="0.35">
      <c r="B2" s="8" t="s">
        <v>52</v>
      </c>
      <c r="C2" s="8" t="s">
        <v>53</v>
      </c>
    </row>
    <row r="3" spans="2:3" ht="22.5" customHeight="1" x14ac:dyDescent="0.35">
      <c r="B3" s="22" t="s">
        <v>54</v>
      </c>
      <c r="C3" s="22" t="s">
        <v>55</v>
      </c>
    </row>
    <row r="4" spans="2:3" ht="22.5" customHeight="1" x14ac:dyDescent="0.35">
      <c r="B4" s="22" t="s">
        <v>56</v>
      </c>
      <c r="C4" s="22" t="s">
        <v>42</v>
      </c>
    </row>
    <row r="5" spans="2:3" ht="22.5" customHeight="1" x14ac:dyDescent="0.35">
      <c r="B5" s="22" t="s">
        <v>57</v>
      </c>
      <c r="C5" s="22" t="s">
        <v>58</v>
      </c>
    </row>
    <row r="6" spans="2:3" ht="22.5" customHeight="1" x14ac:dyDescent="0.35">
      <c r="B6" s="22" t="s">
        <v>59</v>
      </c>
      <c r="C6" s="22" t="s">
        <v>60</v>
      </c>
    </row>
    <row r="7" spans="2:3" ht="22.5" customHeight="1" x14ac:dyDescent="0.35">
      <c r="B7" s="22" t="s">
        <v>61</v>
      </c>
      <c r="C7" s="22" t="s">
        <v>62</v>
      </c>
    </row>
    <row r="8" spans="2:3" ht="22.5" customHeight="1" x14ac:dyDescent="0.35">
      <c r="B8" s="22" t="s">
        <v>63</v>
      </c>
      <c r="C8" s="22" t="s">
        <v>64</v>
      </c>
    </row>
    <row r="9" spans="2:3" ht="22.5" customHeight="1" x14ac:dyDescent="0.35">
      <c r="B9" s="22" t="s">
        <v>65</v>
      </c>
      <c r="C9" s="22" t="s">
        <v>66</v>
      </c>
    </row>
    <row r="10" spans="2:3" ht="22.5" customHeight="1" x14ac:dyDescent="0.35">
      <c r="B10" s="22" t="s">
        <v>67</v>
      </c>
      <c r="C10" s="22" t="s">
        <v>40</v>
      </c>
    </row>
    <row r="11" spans="2:3" ht="22.5" customHeight="1" x14ac:dyDescent="0.35">
      <c r="B11" s="22" t="s">
        <v>68</v>
      </c>
      <c r="C11" s="22" t="s">
        <v>69</v>
      </c>
    </row>
    <row r="12" spans="2:3" ht="22.5" customHeight="1" x14ac:dyDescent="0.35">
      <c r="B12" s="22" t="s">
        <v>70</v>
      </c>
      <c r="C12" s="22" t="s">
        <v>71</v>
      </c>
    </row>
    <row r="13" spans="2:3" ht="22.5" customHeight="1" x14ac:dyDescent="0.35">
      <c r="B13" s="22" t="s">
        <v>72</v>
      </c>
      <c r="C13" s="22" t="s">
        <v>73</v>
      </c>
    </row>
    <row r="14" spans="2:3" ht="22.5" customHeight="1" x14ac:dyDescent="0.35">
      <c r="B14" s="22" t="s">
        <v>74</v>
      </c>
      <c r="C14" s="22" t="s">
        <v>75</v>
      </c>
    </row>
    <row r="15" spans="2:3" ht="22.5" customHeight="1" x14ac:dyDescent="0.35">
      <c r="B15" s="22" t="s">
        <v>76</v>
      </c>
      <c r="C15" s="22" t="s">
        <v>25</v>
      </c>
    </row>
    <row r="16" spans="2:3" ht="22.5" customHeight="1" x14ac:dyDescent="0.35">
      <c r="B16" s="22" t="s">
        <v>77</v>
      </c>
      <c r="C16" s="22" t="s">
        <v>78</v>
      </c>
    </row>
    <row r="17" spans="2:3" ht="22.5" customHeight="1" x14ac:dyDescent="0.35">
      <c r="B17" s="22" t="s">
        <v>79</v>
      </c>
      <c r="C17" s="22" t="s">
        <v>80</v>
      </c>
    </row>
    <row r="18" spans="2:3" ht="22.5" customHeight="1" x14ac:dyDescent="0.35">
      <c r="B18" s="22" t="s">
        <v>81</v>
      </c>
      <c r="C18" s="22" t="s">
        <v>82</v>
      </c>
    </row>
    <row r="19" spans="2:3" ht="22.5" customHeight="1" x14ac:dyDescent="0.35">
      <c r="B19" s="22" t="s">
        <v>83</v>
      </c>
      <c r="C19" s="22" t="s">
        <v>84</v>
      </c>
    </row>
    <row r="20" spans="2:3" ht="22.5" customHeight="1" x14ac:dyDescent="0.35">
      <c r="B20" s="22" t="s">
        <v>85</v>
      </c>
      <c r="C20" s="22" t="s">
        <v>86</v>
      </c>
    </row>
    <row r="21" spans="2:3" ht="20.25" customHeight="1" x14ac:dyDescent="0.35"/>
    <row r="22" spans="2:3" ht="20.25" customHeight="1" x14ac:dyDescent="0.35"/>
    <row r="23" spans="2:3" ht="20.25" customHeight="1" x14ac:dyDescent="0.35"/>
  </sheetData>
  <sortState xmlns:xlrd2="http://schemas.microsoft.com/office/spreadsheetml/2017/richdata2" ref="B3:B20">
    <sortCondition ref="B3:B20"/>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87EF-BB2F-4C3D-99A1-6753F7968623}">
  <sheetPr>
    <tabColor theme="4" tint="0.79998168889431442"/>
  </sheetPr>
  <dimension ref="A2:O27"/>
  <sheetViews>
    <sheetView tabSelected="1" topLeftCell="A3" zoomScale="90" zoomScaleNormal="90" workbookViewId="0">
      <selection activeCell="E21" sqref="E21"/>
    </sheetView>
  </sheetViews>
  <sheetFormatPr defaultColWidth="9.1796875" defaultRowHeight="14" x14ac:dyDescent="0.3"/>
  <cols>
    <col min="1" max="1" width="4.1796875" style="39" customWidth="1"/>
    <col min="2" max="2" width="8.81640625" style="39" customWidth="1"/>
    <col min="3" max="3" width="24.7265625" style="39" customWidth="1"/>
    <col min="4" max="4" width="23" style="39" customWidth="1"/>
    <col min="5" max="5" width="48.1796875" style="39" customWidth="1"/>
    <col min="6" max="6" width="10.81640625" style="39" customWidth="1"/>
    <col min="7" max="7" width="24.453125" style="44" customWidth="1"/>
    <col min="8" max="8" width="8" style="39" customWidth="1"/>
    <col min="9" max="9" width="7.54296875" style="39" customWidth="1"/>
    <col min="10" max="10" width="11.54296875" style="39" customWidth="1"/>
    <col min="11" max="11" width="14.54296875" style="40" customWidth="1"/>
    <col min="12" max="12" width="11.54296875" style="34" customWidth="1"/>
    <col min="13" max="13" width="57.1796875" style="41" customWidth="1"/>
    <col min="14" max="14" width="9.1796875" style="33"/>
    <col min="15" max="16384" width="9.1796875" style="34"/>
  </cols>
  <sheetData>
    <row r="2" spans="1:15" ht="23.25" customHeight="1" x14ac:dyDescent="0.3">
      <c r="A2" s="42" t="s">
        <v>87</v>
      </c>
    </row>
    <row r="3" spans="1:15" ht="21" customHeight="1" x14ac:dyDescent="0.3">
      <c r="A3" s="43" t="s">
        <v>88</v>
      </c>
    </row>
    <row r="4" spans="1:15" s="32" customFormat="1" ht="23.25" customHeight="1" x14ac:dyDescent="0.35">
      <c r="A4" s="31"/>
      <c r="B4" s="31" t="s">
        <v>11</v>
      </c>
      <c r="C4" s="31" t="s">
        <v>11</v>
      </c>
      <c r="D4" s="31" t="s">
        <v>11</v>
      </c>
      <c r="E4" s="31" t="s">
        <v>11</v>
      </c>
      <c r="F4" s="31" t="s">
        <v>11</v>
      </c>
      <c r="G4" s="45" t="s">
        <v>11</v>
      </c>
      <c r="H4" s="31" t="s">
        <v>11</v>
      </c>
      <c r="I4" s="31" t="s">
        <v>11</v>
      </c>
      <c r="J4" s="31" t="s">
        <v>11</v>
      </c>
      <c r="K4" s="31" t="s">
        <v>11</v>
      </c>
      <c r="L4" s="31" t="s">
        <v>12</v>
      </c>
      <c r="M4" s="31" t="s">
        <v>11</v>
      </c>
    </row>
    <row r="5" spans="1:15" ht="40.5" customHeight="1" x14ac:dyDescent="0.3">
      <c r="A5" s="82" t="s">
        <v>0</v>
      </c>
      <c r="B5" s="81" t="s">
        <v>89</v>
      </c>
      <c r="C5" s="81" t="s">
        <v>14</v>
      </c>
      <c r="D5" s="81" t="s">
        <v>90</v>
      </c>
      <c r="E5" s="81" t="s">
        <v>91</v>
      </c>
      <c r="F5" s="81" t="s">
        <v>92</v>
      </c>
      <c r="G5" s="81" t="s">
        <v>93</v>
      </c>
      <c r="H5" s="81" t="s">
        <v>19</v>
      </c>
      <c r="I5" s="81" t="s">
        <v>20</v>
      </c>
      <c r="J5" s="81" t="s">
        <v>21</v>
      </c>
      <c r="K5" s="81" t="s">
        <v>94</v>
      </c>
      <c r="L5" s="81" t="s">
        <v>23</v>
      </c>
      <c r="M5" s="90" t="s">
        <v>24</v>
      </c>
    </row>
    <row r="6" spans="1:15" ht="15" customHeight="1" x14ac:dyDescent="0.3">
      <c r="A6" s="83"/>
      <c r="B6" s="81"/>
      <c r="C6" s="81"/>
      <c r="D6" s="81"/>
      <c r="E6" s="81"/>
      <c r="F6" s="81"/>
      <c r="G6" s="81"/>
      <c r="H6" s="81"/>
      <c r="I6" s="81"/>
      <c r="J6" s="81"/>
      <c r="K6" s="81"/>
      <c r="L6" s="81"/>
      <c r="M6" s="90"/>
    </row>
    <row r="7" spans="1:15" ht="79.150000000000006" customHeight="1" x14ac:dyDescent="0.3">
      <c r="A7" s="87">
        <v>1</v>
      </c>
      <c r="B7" s="87" t="s">
        <v>55</v>
      </c>
      <c r="C7" s="57" t="s">
        <v>55</v>
      </c>
      <c r="D7" s="49" t="s">
        <v>95</v>
      </c>
      <c r="E7" s="37" t="s">
        <v>96</v>
      </c>
      <c r="F7" s="35" t="s">
        <v>97</v>
      </c>
      <c r="G7" s="36"/>
      <c r="H7" s="35">
        <v>20</v>
      </c>
      <c r="I7" s="35">
        <v>45</v>
      </c>
      <c r="J7" s="35" t="s">
        <v>34</v>
      </c>
      <c r="K7" s="48">
        <v>604839</v>
      </c>
      <c r="L7" s="96" t="s">
        <v>98</v>
      </c>
      <c r="M7" s="91" t="s">
        <v>99</v>
      </c>
    </row>
    <row r="8" spans="1:15" ht="33.65" customHeight="1" x14ac:dyDescent="0.3">
      <c r="A8" s="93"/>
      <c r="B8" s="95"/>
      <c r="C8" s="37" t="s">
        <v>100</v>
      </c>
      <c r="D8" s="57"/>
      <c r="E8" s="36"/>
      <c r="F8" s="35" t="s">
        <v>101</v>
      </c>
      <c r="G8" s="55" t="s">
        <v>102</v>
      </c>
      <c r="H8" s="35">
        <v>20</v>
      </c>
      <c r="I8" s="35">
        <v>15</v>
      </c>
      <c r="J8" s="35" t="s">
        <v>29</v>
      </c>
      <c r="K8" s="48">
        <v>-604839</v>
      </c>
      <c r="L8" s="97"/>
      <c r="M8" s="92"/>
    </row>
    <row r="9" spans="1:15" ht="105" customHeight="1" x14ac:dyDescent="0.35">
      <c r="A9" s="87">
        <v>2</v>
      </c>
      <c r="B9" s="87" t="s">
        <v>55</v>
      </c>
      <c r="C9" s="57" t="s">
        <v>55</v>
      </c>
      <c r="D9" s="49" t="s">
        <v>95</v>
      </c>
      <c r="E9" s="37" t="s">
        <v>103</v>
      </c>
      <c r="F9" s="35" t="s">
        <v>104</v>
      </c>
      <c r="G9" s="56" t="s">
        <v>105</v>
      </c>
      <c r="H9" s="35">
        <v>20</v>
      </c>
      <c r="I9" s="35">
        <v>45</v>
      </c>
      <c r="J9" s="35" t="s">
        <v>34</v>
      </c>
      <c r="K9" s="48">
        <v>411497.09999999963</v>
      </c>
      <c r="L9" s="74" t="s">
        <v>98</v>
      </c>
      <c r="M9" s="94" t="s">
        <v>106</v>
      </c>
      <c r="O9"/>
    </row>
    <row r="10" spans="1:15" ht="34.4" customHeight="1" x14ac:dyDescent="0.35">
      <c r="A10" s="95"/>
      <c r="B10" s="95"/>
      <c r="C10" s="37" t="s">
        <v>100</v>
      </c>
      <c r="D10" s="58"/>
      <c r="E10" s="36"/>
      <c r="F10" s="35" t="s">
        <v>107</v>
      </c>
      <c r="G10" s="36" t="s">
        <v>108</v>
      </c>
      <c r="H10" s="35">
        <v>20</v>
      </c>
      <c r="I10" s="35">
        <v>15</v>
      </c>
      <c r="J10" s="35" t="s">
        <v>29</v>
      </c>
      <c r="K10" s="48">
        <v>-411497.1</v>
      </c>
      <c r="L10" s="74"/>
      <c r="M10" s="92"/>
      <c r="O10"/>
    </row>
    <row r="11" spans="1:15" ht="106.15" customHeight="1" x14ac:dyDescent="0.3">
      <c r="A11" s="84">
        <v>3</v>
      </c>
      <c r="B11" s="84" t="s">
        <v>55</v>
      </c>
      <c r="C11" s="98" t="s">
        <v>55</v>
      </c>
      <c r="D11" s="36" t="s">
        <v>95</v>
      </c>
      <c r="E11" s="36" t="s">
        <v>109</v>
      </c>
      <c r="F11" s="35" t="s">
        <v>97</v>
      </c>
      <c r="G11" s="36"/>
      <c r="H11" s="35">
        <v>20</v>
      </c>
      <c r="I11" s="35">
        <v>55</v>
      </c>
      <c r="J11" s="35" t="s">
        <v>34</v>
      </c>
      <c r="K11" s="59">
        <v>24244.608</v>
      </c>
      <c r="L11" s="87" t="s">
        <v>98</v>
      </c>
      <c r="M11" s="98" t="s">
        <v>110</v>
      </c>
    </row>
    <row r="12" spans="1:15" x14ac:dyDescent="0.3">
      <c r="A12" s="85"/>
      <c r="B12" s="85"/>
      <c r="C12" s="99"/>
      <c r="D12" s="36" t="s">
        <v>111</v>
      </c>
      <c r="E12" s="36" t="s">
        <v>112</v>
      </c>
      <c r="F12" s="35" t="s">
        <v>97</v>
      </c>
      <c r="G12" s="36"/>
      <c r="H12" s="35">
        <v>20</v>
      </c>
      <c r="I12" s="35">
        <v>55</v>
      </c>
      <c r="J12" s="35" t="s">
        <v>34</v>
      </c>
      <c r="K12" s="60">
        <v>3435.6</v>
      </c>
      <c r="L12" s="88"/>
      <c r="M12" s="99"/>
    </row>
    <row r="13" spans="1:15" x14ac:dyDescent="0.3">
      <c r="A13" s="85"/>
      <c r="B13" s="85"/>
      <c r="C13" s="99"/>
      <c r="D13" s="36" t="s">
        <v>113</v>
      </c>
      <c r="E13" s="36" t="s">
        <v>114</v>
      </c>
      <c r="F13" s="35" t="s">
        <v>97</v>
      </c>
      <c r="G13" s="36"/>
      <c r="H13" s="35">
        <v>20</v>
      </c>
      <c r="I13" s="35">
        <v>55</v>
      </c>
      <c r="J13" s="35" t="s">
        <v>34</v>
      </c>
      <c r="K13" s="60">
        <v>20319.792000000001</v>
      </c>
      <c r="L13" s="88"/>
      <c r="M13" s="99"/>
    </row>
    <row r="14" spans="1:15" ht="25.75" customHeight="1" x14ac:dyDescent="0.3">
      <c r="A14" s="86"/>
      <c r="B14" s="86"/>
      <c r="C14" s="72" t="s">
        <v>100</v>
      </c>
      <c r="D14" s="35"/>
      <c r="E14" s="35"/>
      <c r="F14" s="35" t="s">
        <v>101</v>
      </c>
      <c r="G14" s="36" t="s">
        <v>102</v>
      </c>
      <c r="H14" s="35">
        <v>20</v>
      </c>
      <c r="I14" s="35">
        <v>15</v>
      </c>
      <c r="J14" s="35" t="s">
        <v>29</v>
      </c>
      <c r="K14" s="60">
        <v>-48000</v>
      </c>
      <c r="L14" s="89"/>
      <c r="M14" s="100"/>
    </row>
    <row r="15" spans="1:15" ht="14.15" customHeight="1" x14ac:dyDescent="0.3">
      <c r="A15" s="87">
        <v>4</v>
      </c>
      <c r="B15" s="87" t="s">
        <v>55</v>
      </c>
      <c r="C15" s="98" t="s">
        <v>55</v>
      </c>
      <c r="D15" s="98" t="s">
        <v>95</v>
      </c>
      <c r="E15" s="37" t="s">
        <v>96</v>
      </c>
      <c r="F15" s="35" t="s">
        <v>97</v>
      </c>
      <c r="G15" s="36"/>
      <c r="H15" s="35">
        <v>20</v>
      </c>
      <c r="I15" s="35">
        <v>45</v>
      </c>
      <c r="J15" s="35" t="s">
        <v>34</v>
      </c>
      <c r="K15" s="48">
        <v>2000000</v>
      </c>
      <c r="L15" s="87" t="s">
        <v>98</v>
      </c>
      <c r="M15" s="98" t="s">
        <v>115</v>
      </c>
    </row>
    <row r="16" spans="1:15" ht="35.5" customHeight="1" x14ac:dyDescent="0.3">
      <c r="A16" s="93"/>
      <c r="B16" s="95"/>
      <c r="C16" s="99"/>
      <c r="D16" s="105"/>
      <c r="E16" s="36" t="s">
        <v>109</v>
      </c>
      <c r="F16" s="35" t="s">
        <v>97</v>
      </c>
      <c r="G16" s="36"/>
      <c r="H16" s="35">
        <v>20</v>
      </c>
      <c r="I16" s="35">
        <v>45</v>
      </c>
      <c r="J16" s="35" t="s">
        <v>34</v>
      </c>
      <c r="K16" s="48">
        <v>-2000000</v>
      </c>
      <c r="L16" s="93"/>
      <c r="M16" s="100"/>
    </row>
    <row r="17" spans="1:13" ht="18" customHeight="1" x14ac:dyDescent="0.3">
      <c r="A17" s="102">
        <v>5</v>
      </c>
      <c r="B17" s="84" t="s">
        <v>55</v>
      </c>
      <c r="C17" s="70" t="s">
        <v>100</v>
      </c>
      <c r="D17" s="70"/>
      <c r="E17" s="61"/>
      <c r="F17" s="35" t="s">
        <v>116</v>
      </c>
      <c r="G17" s="36" t="s">
        <v>117</v>
      </c>
      <c r="H17" s="35">
        <v>20</v>
      </c>
      <c r="I17" s="35">
        <v>15</v>
      </c>
      <c r="J17" s="35" t="s">
        <v>29</v>
      </c>
      <c r="K17" s="48">
        <v>100000</v>
      </c>
      <c r="L17" s="87" t="s">
        <v>118</v>
      </c>
      <c r="M17" s="94" t="s">
        <v>119</v>
      </c>
    </row>
    <row r="18" spans="1:13" ht="40" customHeight="1" x14ac:dyDescent="0.3">
      <c r="A18" s="103"/>
      <c r="B18" s="86"/>
      <c r="C18" s="63" t="s">
        <v>120</v>
      </c>
      <c r="D18" s="71" t="s">
        <v>113</v>
      </c>
      <c r="E18" s="55" t="s">
        <v>121</v>
      </c>
      <c r="F18" s="50" t="s">
        <v>97</v>
      </c>
      <c r="G18" s="55"/>
      <c r="H18" s="50">
        <v>20</v>
      </c>
      <c r="I18" s="50">
        <v>50</v>
      </c>
      <c r="J18" s="50" t="s">
        <v>34</v>
      </c>
      <c r="K18" s="64">
        <v>-100000</v>
      </c>
      <c r="L18" s="104"/>
      <c r="M18" s="101"/>
    </row>
    <row r="19" spans="1:13" ht="40" customHeight="1" x14ac:dyDescent="0.3">
      <c r="A19" s="75">
        <v>6</v>
      </c>
      <c r="B19" s="35" t="s">
        <v>55</v>
      </c>
      <c r="C19" s="63" t="s">
        <v>120</v>
      </c>
      <c r="D19" s="35" t="s">
        <v>95</v>
      </c>
      <c r="E19" s="36" t="s">
        <v>122</v>
      </c>
      <c r="F19" s="35"/>
      <c r="G19" s="36"/>
      <c r="H19" s="35">
        <v>20</v>
      </c>
      <c r="I19" s="35">
        <v>55</v>
      </c>
      <c r="J19" s="35" t="s">
        <v>34</v>
      </c>
      <c r="K19" s="48">
        <f>100000+320000</f>
        <v>420000</v>
      </c>
      <c r="L19" s="78" t="s">
        <v>98</v>
      </c>
      <c r="M19" s="68" t="s">
        <v>123</v>
      </c>
    </row>
    <row r="20" spans="1:13" ht="44.25" customHeight="1" x14ac:dyDescent="0.3">
      <c r="A20" s="76"/>
      <c r="B20" s="35" t="s">
        <v>55</v>
      </c>
      <c r="C20" s="36" t="s">
        <v>100</v>
      </c>
      <c r="D20" s="36"/>
      <c r="E20" s="35"/>
      <c r="F20" s="35" t="s">
        <v>124</v>
      </c>
      <c r="G20" s="36" t="s">
        <v>117</v>
      </c>
      <c r="H20" s="35">
        <v>20</v>
      </c>
      <c r="I20" s="35">
        <v>15</v>
      </c>
      <c r="J20" s="35" t="s">
        <v>29</v>
      </c>
      <c r="K20" s="48">
        <v>-100000</v>
      </c>
      <c r="L20" s="79"/>
      <c r="M20" s="54" t="s">
        <v>125</v>
      </c>
    </row>
    <row r="21" spans="1:13" ht="51" customHeight="1" x14ac:dyDescent="0.3">
      <c r="A21" s="77"/>
      <c r="B21" s="35" t="s">
        <v>55</v>
      </c>
      <c r="C21" s="36" t="s">
        <v>100</v>
      </c>
      <c r="D21" s="36"/>
      <c r="E21" s="35"/>
      <c r="F21" s="35" t="s">
        <v>126</v>
      </c>
      <c r="G21" s="36" t="s">
        <v>117</v>
      </c>
      <c r="H21" s="35">
        <v>20</v>
      </c>
      <c r="I21" s="35">
        <v>15</v>
      </c>
      <c r="J21" s="35" t="s">
        <v>29</v>
      </c>
      <c r="K21" s="48">
        <v>-320000</v>
      </c>
      <c r="L21" s="80"/>
      <c r="M21" s="54" t="s">
        <v>127</v>
      </c>
    </row>
    <row r="22" spans="1:13" ht="39" x14ac:dyDescent="0.3">
      <c r="A22" s="73">
        <v>7</v>
      </c>
      <c r="B22" s="62" t="s">
        <v>55</v>
      </c>
      <c r="C22" s="65" t="s">
        <v>128</v>
      </c>
      <c r="D22" s="63" t="s">
        <v>95</v>
      </c>
      <c r="E22" s="65" t="s">
        <v>96</v>
      </c>
      <c r="F22" s="62"/>
      <c r="G22" s="63"/>
      <c r="H22" s="62">
        <v>20</v>
      </c>
      <c r="I22" s="62">
        <v>55</v>
      </c>
      <c r="J22" s="62" t="s">
        <v>34</v>
      </c>
      <c r="K22" s="66">
        <v>133000</v>
      </c>
      <c r="L22" s="73" t="s">
        <v>98</v>
      </c>
      <c r="M22" s="67" t="s">
        <v>129</v>
      </c>
    </row>
    <row r="23" spans="1:13" ht="26" x14ac:dyDescent="0.3">
      <c r="A23" s="74"/>
      <c r="B23" s="35" t="s">
        <v>55</v>
      </c>
      <c r="C23" s="36" t="s">
        <v>100</v>
      </c>
      <c r="D23" s="35"/>
      <c r="E23" s="35"/>
      <c r="F23" s="35" t="s">
        <v>130</v>
      </c>
      <c r="G23" s="36" t="s">
        <v>131</v>
      </c>
      <c r="H23" s="35">
        <v>20</v>
      </c>
      <c r="I23" s="35">
        <v>15</v>
      </c>
      <c r="J23" s="35" t="s">
        <v>29</v>
      </c>
      <c r="K23" s="48">
        <v>-33000</v>
      </c>
      <c r="L23" s="74"/>
      <c r="M23" s="54" t="s">
        <v>132</v>
      </c>
    </row>
    <row r="24" spans="1:13" ht="26" x14ac:dyDescent="0.3">
      <c r="A24" s="74"/>
      <c r="B24" s="35" t="s">
        <v>55</v>
      </c>
      <c r="C24" s="36" t="s">
        <v>100</v>
      </c>
      <c r="D24" s="35"/>
      <c r="E24" s="35"/>
      <c r="F24" s="35" t="s">
        <v>133</v>
      </c>
      <c r="G24" s="37" t="s">
        <v>134</v>
      </c>
      <c r="H24" s="35">
        <v>20</v>
      </c>
      <c r="I24" s="35">
        <v>15</v>
      </c>
      <c r="J24" s="35" t="s">
        <v>29</v>
      </c>
      <c r="K24" s="48">
        <v>-100000</v>
      </c>
      <c r="L24" s="74"/>
      <c r="M24" s="54" t="s">
        <v>135</v>
      </c>
    </row>
    <row r="27" spans="1:13" x14ac:dyDescent="0.3">
      <c r="M27" s="69"/>
    </row>
  </sheetData>
  <autoFilter ref="A6:N10" xr:uid="{D41D87EF-BB2F-4C3D-99A1-6753F7968623}"/>
  <mergeCells count="40">
    <mergeCell ref="M11:M14"/>
    <mergeCell ref="M17:M18"/>
    <mergeCell ref="B17:B18"/>
    <mergeCell ref="A17:A18"/>
    <mergeCell ref="A15:A16"/>
    <mergeCell ref="B15:B16"/>
    <mergeCell ref="C15:C16"/>
    <mergeCell ref="L15:L16"/>
    <mergeCell ref="L17:L18"/>
    <mergeCell ref="M15:M16"/>
    <mergeCell ref="D15:D16"/>
    <mergeCell ref="C11:C13"/>
    <mergeCell ref="M7:M8"/>
    <mergeCell ref="A7:A8"/>
    <mergeCell ref="M9:M10"/>
    <mergeCell ref="B7:B8"/>
    <mergeCell ref="B9:B10"/>
    <mergeCell ref="A9:A10"/>
    <mergeCell ref="L7:L8"/>
    <mergeCell ref="M5:M6"/>
    <mergeCell ref="E5:E6"/>
    <mergeCell ref="F5:F6"/>
    <mergeCell ref="G5:G6"/>
    <mergeCell ref="H5:H6"/>
    <mergeCell ref="I5:I6"/>
    <mergeCell ref="J5:J6"/>
    <mergeCell ref="K5:K6"/>
    <mergeCell ref="L22:L24"/>
    <mergeCell ref="A22:A24"/>
    <mergeCell ref="A19:A21"/>
    <mergeCell ref="L19:L21"/>
    <mergeCell ref="L5:L6"/>
    <mergeCell ref="D5:D6"/>
    <mergeCell ref="A5:A6"/>
    <mergeCell ref="B5:B6"/>
    <mergeCell ref="C5:C6"/>
    <mergeCell ref="L9:L10"/>
    <mergeCell ref="A11:A14"/>
    <mergeCell ref="B11:B14"/>
    <mergeCell ref="L11:L14"/>
  </mergeCells>
  <phoneticPr fontId="11"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6E0A71B-4902-4ADA-93E2-FEED0D5C1CDA}">
          <x14:formula1>
            <xm:f>Lühendid!$C$3:$C$20</xm:f>
          </x14:formula1>
          <xm:sqref>B7 B9 B11 B25:B73 B15:B21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2CCC-67C6-4829-BCB9-66CAEDCBBCEB}">
  <sheetPr>
    <tabColor theme="4" tint="0.79998168889431442"/>
  </sheetPr>
  <dimension ref="A2:M30"/>
  <sheetViews>
    <sheetView topLeftCell="C1" zoomScale="90" zoomScaleNormal="90" workbookViewId="0">
      <selection activeCell="L7" sqref="L7"/>
    </sheetView>
  </sheetViews>
  <sheetFormatPr defaultColWidth="9.1796875" defaultRowHeight="13" x14ac:dyDescent="0.35"/>
  <cols>
    <col min="1" max="1" width="5.81640625" style="39" customWidth="1"/>
    <col min="2" max="2" width="13.453125" style="39" bestFit="1" customWidth="1"/>
    <col min="3" max="3" width="10" style="39" customWidth="1"/>
    <col min="4" max="4" width="11.54296875" style="39" customWidth="1"/>
    <col min="5" max="5" width="26.1796875" style="39" customWidth="1"/>
    <col min="6" max="6" width="16" style="39" customWidth="1"/>
    <col min="7" max="7" width="12.81640625" style="39" customWidth="1"/>
    <col min="8" max="8" width="17.1796875" style="39" customWidth="1"/>
    <col min="9" max="9" width="9.453125" style="39" customWidth="1"/>
    <col min="10" max="10" width="9.81640625" style="39" customWidth="1"/>
    <col min="11" max="11" width="11.54296875" style="39" customWidth="1"/>
    <col min="12" max="12" width="13.81640625" style="40" bestFit="1" customWidth="1"/>
    <col min="13" max="13" width="40.1796875" style="41" customWidth="1"/>
    <col min="14" max="16384" width="9.1796875" style="34"/>
  </cols>
  <sheetData>
    <row r="2" spans="1:13" ht="15.5" x14ac:dyDescent="0.35">
      <c r="A2" s="43" t="s">
        <v>136</v>
      </c>
    </row>
    <row r="3" spans="1:13" s="32" customFormat="1" ht="10.5" hidden="1" x14ac:dyDescent="0.35">
      <c r="A3" s="31"/>
      <c r="B3" s="31" t="s">
        <v>11</v>
      </c>
      <c r="C3" s="31" t="s">
        <v>11</v>
      </c>
      <c r="D3" s="31" t="s">
        <v>11</v>
      </c>
      <c r="E3" s="31" t="s">
        <v>11</v>
      </c>
      <c r="F3" s="31" t="s">
        <v>11</v>
      </c>
      <c r="G3" s="31" t="s">
        <v>11</v>
      </c>
      <c r="H3" s="31" t="s">
        <v>11</v>
      </c>
      <c r="I3" s="31" t="s">
        <v>11</v>
      </c>
      <c r="J3" s="31" t="s">
        <v>11</v>
      </c>
      <c r="K3" s="31" t="s">
        <v>11</v>
      </c>
      <c r="L3" s="31" t="s">
        <v>11</v>
      </c>
      <c r="M3" s="31" t="s">
        <v>11</v>
      </c>
    </row>
    <row r="4" spans="1:13" ht="51" customHeight="1" x14ac:dyDescent="0.35">
      <c r="A4" s="82" t="s">
        <v>0</v>
      </c>
      <c r="B4" s="90" t="s">
        <v>13</v>
      </c>
      <c r="C4" s="90" t="s">
        <v>38</v>
      </c>
      <c r="D4" s="90" t="s">
        <v>39</v>
      </c>
      <c r="E4" s="81" t="s">
        <v>90</v>
      </c>
      <c r="F4" s="81" t="s">
        <v>91</v>
      </c>
      <c r="G4" s="81" t="s">
        <v>92</v>
      </c>
      <c r="H4" s="81" t="s">
        <v>93</v>
      </c>
      <c r="I4" s="81" t="s">
        <v>19</v>
      </c>
      <c r="J4" s="81" t="s">
        <v>20</v>
      </c>
      <c r="K4" s="81" t="s">
        <v>21</v>
      </c>
      <c r="L4" s="81" t="s">
        <v>22</v>
      </c>
      <c r="M4" s="90" t="s">
        <v>24</v>
      </c>
    </row>
    <row r="5" spans="1:13" ht="51" customHeight="1" x14ac:dyDescent="0.35">
      <c r="A5" s="83"/>
      <c r="B5" s="90"/>
      <c r="C5" s="90"/>
      <c r="D5" s="90"/>
      <c r="E5" s="81"/>
      <c r="F5" s="81"/>
      <c r="G5" s="81"/>
      <c r="H5" s="81"/>
      <c r="I5" s="81"/>
      <c r="J5" s="81"/>
      <c r="K5" s="81"/>
      <c r="L5" s="81"/>
      <c r="M5" s="90"/>
    </row>
    <row r="6" spans="1:13" ht="93.75" customHeight="1" x14ac:dyDescent="0.35">
      <c r="A6" s="50">
        <v>1</v>
      </c>
      <c r="B6" s="50" t="s">
        <v>55</v>
      </c>
      <c r="C6" s="50" t="s">
        <v>55</v>
      </c>
      <c r="D6" s="50" t="s">
        <v>62</v>
      </c>
      <c r="E6" s="51" t="s">
        <v>95</v>
      </c>
      <c r="F6" s="49" t="s">
        <v>96</v>
      </c>
      <c r="G6" s="50" t="s">
        <v>97</v>
      </c>
      <c r="H6" s="50" t="s">
        <v>97</v>
      </c>
      <c r="I6" s="50">
        <v>20</v>
      </c>
      <c r="J6" s="50">
        <v>45</v>
      </c>
      <c r="K6" s="50" t="s">
        <v>137</v>
      </c>
      <c r="L6" s="52">
        <v>3500</v>
      </c>
      <c r="M6" s="49" t="s">
        <v>138</v>
      </c>
    </row>
    <row r="7" spans="1:13" ht="65" x14ac:dyDescent="0.35">
      <c r="A7" s="35">
        <v>2</v>
      </c>
      <c r="B7" s="35" t="s">
        <v>55</v>
      </c>
      <c r="C7" s="35" t="s">
        <v>55</v>
      </c>
      <c r="D7" s="35" t="s">
        <v>40</v>
      </c>
      <c r="E7" s="36" t="s">
        <v>95</v>
      </c>
      <c r="F7" s="53" t="s">
        <v>96</v>
      </c>
      <c r="G7" s="35" t="s">
        <v>97</v>
      </c>
      <c r="H7" s="35" t="s">
        <v>97</v>
      </c>
      <c r="I7" s="35">
        <v>20</v>
      </c>
      <c r="J7" s="35">
        <v>55</v>
      </c>
      <c r="K7" s="35" t="s">
        <v>34</v>
      </c>
      <c r="L7" s="38">
        <v>5031</v>
      </c>
      <c r="M7" s="54" t="s">
        <v>139</v>
      </c>
    </row>
    <row r="8" spans="1:13" ht="52" x14ac:dyDescent="0.35">
      <c r="A8" s="39">
        <v>3</v>
      </c>
      <c r="B8" s="39" t="s">
        <v>55</v>
      </c>
      <c r="C8" s="35" t="s">
        <v>55</v>
      </c>
      <c r="D8" s="35" t="s">
        <v>40</v>
      </c>
      <c r="E8" s="36" t="s">
        <v>95</v>
      </c>
      <c r="F8" s="53" t="s">
        <v>96</v>
      </c>
      <c r="G8" s="35" t="s">
        <v>97</v>
      </c>
      <c r="H8" s="35" t="s">
        <v>97</v>
      </c>
      <c r="I8" s="35">
        <v>20</v>
      </c>
      <c r="J8" s="35">
        <v>55</v>
      </c>
      <c r="K8" s="35" t="s">
        <v>34</v>
      </c>
      <c r="L8" s="38">
        <v>11180</v>
      </c>
      <c r="M8" s="54" t="s">
        <v>140</v>
      </c>
    </row>
    <row r="9" spans="1:13" x14ac:dyDescent="0.35">
      <c r="L9" s="46"/>
    </row>
    <row r="10" spans="1:13" x14ac:dyDescent="0.35">
      <c r="L10" s="46"/>
    </row>
    <row r="11" spans="1:13" x14ac:dyDescent="0.35">
      <c r="L11" s="46"/>
    </row>
    <row r="12" spans="1:13" x14ac:dyDescent="0.35">
      <c r="L12" s="46"/>
    </row>
    <row r="13" spans="1:13" ht="24.65" customHeight="1" x14ac:dyDescent="0.35">
      <c r="L13" s="46"/>
    </row>
    <row r="14" spans="1:13" ht="27" customHeight="1" x14ac:dyDescent="0.35">
      <c r="L14" s="46"/>
    </row>
    <row r="15" spans="1:13" x14ac:dyDescent="0.35">
      <c r="L15" s="46"/>
    </row>
    <row r="16" spans="1:13" x14ac:dyDescent="0.35">
      <c r="L16" s="46"/>
    </row>
    <row r="17" spans="12:12" x14ac:dyDescent="0.35">
      <c r="L17" s="46"/>
    </row>
    <row r="18" spans="12:12" x14ac:dyDescent="0.35">
      <c r="L18" s="46"/>
    </row>
    <row r="19" spans="12:12" x14ac:dyDescent="0.35">
      <c r="L19" s="46"/>
    </row>
    <row r="20" spans="12:12" x14ac:dyDescent="0.35">
      <c r="L20" s="46"/>
    </row>
    <row r="21" spans="12:12" x14ac:dyDescent="0.35">
      <c r="L21" s="46"/>
    </row>
    <row r="22" spans="12:12" x14ac:dyDescent="0.35">
      <c r="L22" s="46"/>
    </row>
    <row r="23" spans="12:12" x14ac:dyDescent="0.35">
      <c r="L23" s="47"/>
    </row>
    <row r="24" spans="12:12" x14ac:dyDescent="0.35">
      <c r="L24" s="47"/>
    </row>
    <row r="25" spans="12:12" x14ac:dyDescent="0.35">
      <c r="L25" s="47"/>
    </row>
    <row r="26" spans="12:12" x14ac:dyDescent="0.35">
      <c r="L26" s="47"/>
    </row>
    <row r="27" spans="12:12" x14ac:dyDescent="0.35">
      <c r="L27" s="47"/>
    </row>
    <row r="28" spans="12:12" x14ac:dyDescent="0.35">
      <c r="L28" s="47"/>
    </row>
    <row r="29" spans="12:12" x14ac:dyDescent="0.35">
      <c r="L29" s="47"/>
    </row>
    <row r="30" spans="12:12" x14ac:dyDescent="0.35">
      <c r="L30" s="47"/>
    </row>
  </sheetData>
  <mergeCells count="13">
    <mergeCell ref="A4:A5"/>
    <mergeCell ref="B4:B5"/>
    <mergeCell ref="M4:M5"/>
    <mergeCell ref="D4:D5"/>
    <mergeCell ref="F4:F5"/>
    <mergeCell ref="G4:G5"/>
    <mergeCell ref="H4:H5"/>
    <mergeCell ref="I4:I5"/>
    <mergeCell ref="J4:J5"/>
    <mergeCell ref="E4:E5"/>
    <mergeCell ref="C4:C5"/>
    <mergeCell ref="K4:K5"/>
    <mergeCell ref="L4:L5"/>
  </mergeCells>
  <pageMargins left="0.7" right="0.7" top="0.75" bottom="0.75" header="0.3" footer="0.3"/>
  <pageSetup paperSize="9" orientation="portrait"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111E37A-9B3A-410A-B2AC-5CC02E3C8FA9}">
          <x14:formula1>
            <xm:f>Lühendid!$C$3:$C$20</xm:f>
          </x14:formula1>
          <xm:sqref>B6:B102 D6:D102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D9A83950E1734FB8E222893E37B999" ma:contentTypeVersion="12" ma:contentTypeDescription="Loo uus dokument" ma:contentTypeScope="" ma:versionID="ad97b52b1b7a97201d2894980069c4c5">
  <xsd:schema xmlns:xsd="http://www.w3.org/2001/XMLSchema" xmlns:xs="http://www.w3.org/2001/XMLSchema" xmlns:p="http://schemas.microsoft.com/office/2006/metadata/properties" xmlns:ns2="b2c824b3-d9fb-460b-a079-f252ac116a42" xmlns:ns3="c947347e-d611-4116-9ed6-e69ca02ef947" targetNamespace="http://schemas.microsoft.com/office/2006/metadata/properties" ma:root="true" ma:fieldsID="5ef2d742713722455aeac57dfd6e4c53" ns2:_="" ns3:_="">
    <xsd:import namespace="b2c824b3-d9fb-460b-a079-f252ac116a42"/>
    <xsd:import namespace="c947347e-d611-4116-9ed6-e69ca02ef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824b3-d9fb-460b-a079-f252ac116a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7347e-d611-4116-9ed6-e69ca02ef94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d214587-a94b-4e99-9b21-e0289d994ae2}" ma:internalName="TaxCatchAll" ma:showField="CatchAllData" ma:web="c947347e-d611-4116-9ed6-e69ca02ef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c824b3-d9fb-460b-a079-f252ac116a42">
      <Terms xmlns="http://schemas.microsoft.com/office/infopath/2007/PartnerControls"/>
    </lcf76f155ced4ddcb4097134ff3c332f>
    <TaxCatchAll xmlns="c947347e-d611-4116-9ed6-e69ca02ef947" xsi:nil="true"/>
  </documentManagement>
</p:properties>
</file>

<file path=customXml/itemProps1.xml><?xml version="1.0" encoding="utf-8"?>
<ds:datastoreItem xmlns:ds="http://schemas.openxmlformats.org/officeDocument/2006/customXml" ds:itemID="{1BF25A04-5A94-428F-9AD2-4A9BF1755991}">
  <ds:schemaRefs>
    <ds:schemaRef ds:uri="http://schemas.microsoft.com/sharepoint/v3/contenttype/forms"/>
  </ds:schemaRefs>
</ds:datastoreItem>
</file>

<file path=customXml/itemProps2.xml><?xml version="1.0" encoding="utf-8"?>
<ds:datastoreItem xmlns:ds="http://schemas.openxmlformats.org/officeDocument/2006/customXml" ds:itemID="{E0B40BA1-8891-40DC-8680-F3E44A1A9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824b3-d9fb-460b-a079-f252ac116a42"/>
    <ds:schemaRef ds:uri="c947347e-d611-4116-9ed6-e69ca02ef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2636-9EA6-4A42-BCC9-BE18B049990B}">
  <ds:schemaRefs>
    <ds:schemaRef ds:uri="http://schemas.microsoft.com/office/2006/metadata/properties"/>
    <ds:schemaRef ds:uri="http://schemas.microsoft.com/office/infopath/2007/PartnerControls"/>
    <ds:schemaRef ds:uri="b2c824b3-d9fb-460b-a079-f252ac116a42"/>
    <ds:schemaRef ds:uri="c947347e-d611-4116-9ed6-e69ca02ef9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Juhis</vt:lpstr>
      <vt:lpstr>Lühendid</vt:lpstr>
      <vt:lpstr>VA-sisesed muudatused</vt:lpstr>
      <vt:lpstr>VA-vahelised muudatused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HTM Riigieelarve muutmise taotlus II PA</dc:title>
  <dc:subject/>
  <dc:creator>Svetlana Dudkina</dc:creator>
  <dc:description/>
  <cp:lastModifiedBy>Kristel Mägi - HTM</cp:lastModifiedBy>
  <cp:revision/>
  <dcterms:created xsi:type="dcterms:W3CDTF">2022-07-11T13:34:58Z</dcterms:created>
  <dcterms:modified xsi:type="dcterms:W3CDTF">2026-08-04T09:56:48Z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2025-12-16T13:19:33Z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bcf68c4e-0b32-4e2b-8a4f-b210d108922a</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0x010100C0D9A83950E1734FB8E222893E37B999</vt:lpwstr>
  </property>
  <property fmtid="{D5CDD505-2E9C-101B-9397-08002B2CF9AE}" pid="11" name="MediaServiceImageTags">
    <vt:lpwstr/>
  </property>
</Properties>
</file>